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masa\Downloads\kis_hldgs_invoice01 (1)\HLDGS\"/>
    </mc:Choice>
  </mc:AlternateContent>
  <xr:revisionPtr revIDLastSave="0" documentId="13_ncr:1_{E7FEDF6E-F1CF-4010-9288-8B2E868370F3}" xr6:coauthVersionLast="47" xr6:coauthVersionMax="47" xr10:uidLastSave="{00000000-0000-0000-0000-000000000000}"/>
  <bookViews>
    <workbookView xWindow="-120" yWindow="-120" windowWidth="29040" windowHeight="15720" xr2:uid="{40A649F0-D3FE-4AFE-BD94-9AA6F6CE094A}"/>
  </bookViews>
  <sheets>
    <sheet name="注文外分" sheetId="1" r:id="rId1"/>
    <sheet name="見本" sheetId="4" r:id="rId2"/>
  </sheets>
  <definedNames>
    <definedName name="_xlnm.Print_Area" localSheetId="1">見本!$A$1:$S$32</definedName>
    <definedName name="_xlnm.Print_Area" localSheetId="0">注文外分!$A$1:$R$60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14" i="1"/>
  <c r="J15" i="1"/>
  <c r="J16" i="1"/>
  <c r="J17" i="1"/>
  <c r="J18" i="1"/>
  <c r="J19" i="1"/>
  <c r="J20" i="1"/>
  <c r="J13" i="1"/>
  <c r="J12" i="1"/>
  <c r="J59" i="1" l="1"/>
  <c r="J21" i="1"/>
  <c r="K12" i="4" l="1"/>
  <c r="K20" i="4"/>
  <c r="K19" i="4"/>
  <c r="K18" i="4"/>
  <c r="K17" i="4"/>
  <c r="K16" i="4"/>
  <c r="K15" i="4"/>
  <c r="K14" i="4"/>
  <c r="O60" i="1"/>
  <c r="K21" i="4" l="1"/>
  <c r="K22" i="4" s="1"/>
  <c r="J23" i="1"/>
  <c r="F7" i="1" s="1"/>
  <c r="K23" i="4"/>
  <c r="G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M3" authorId="0" shapeId="0" xr:uid="{DFF7E08D-ACD2-4536-AFB5-D64996379C66}">
      <text>
        <r>
          <rPr>
            <b/>
            <sz val="10"/>
            <color indexed="81"/>
            <rFont val="MS P ゴシック"/>
            <family val="3"/>
            <charset val="128"/>
          </rPr>
          <t>御社のインボイス登録番号を
記入して下さい。</t>
        </r>
      </text>
    </comment>
    <comment ref="D4" authorId="0" shapeId="0" xr:uid="{E79E45FC-8CC9-4F39-BD12-1D051D29D2B7}">
      <text>
        <r>
          <rPr>
            <b/>
            <sz val="10"/>
            <color indexed="81"/>
            <rFont val="ＭＳ ゴシック"/>
            <family val="3"/>
            <charset val="128"/>
          </rPr>
          <t>現場名を記入して下さい。</t>
        </r>
      </text>
    </comment>
    <comment ref="M4" authorId="0" shapeId="0" xr:uid="{1E8C319B-FCFC-4C16-8300-C5E953917DB9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6" authorId="0" shapeId="0" xr:uid="{DDDD15DC-414D-4AF7-BDC7-4DC0D690DB08}">
      <text>
        <r>
          <rPr>
            <b/>
            <sz val="10"/>
            <color indexed="81"/>
            <rFont val="MS P ゴシック"/>
            <family val="3"/>
            <charset val="128"/>
          </rPr>
          <t>担当者名を記入して下さい。</t>
        </r>
      </text>
    </comment>
    <comment ref="M6" authorId="0" shapeId="0" xr:uid="{31DAC46C-33EC-41D2-BCFC-C956EB0317CE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M7" authorId="0" shapeId="0" xr:uid="{5FA2DF19-28AE-4E9D-ACE0-BF08C4614BBA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D8" authorId="0" shapeId="0" xr:uid="{117AD3A8-7825-4E12-9A7F-537EAADE3E86}">
      <text>
        <r>
          <rPr>
            <b/>
            <sz val="10"/>
            <color indexed="81"/>
            <rFont val="ＭＳ ゴシック"/>
            <family val="3"/>
            <charset val="128"/>
          </rPr>
          <t>日付入力：例　4/5
表示：令和〇年4月5日</t>
        </r>
      </text>
    </comment>
    <comment ref="M9" authorId="0" shapeId="0" xr:uid="{84E75292-B0A4-4124-959D-14E2ED70DF5C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C12" authorId="0" shapeId="0" xr:uid="{017962D2-2D50-4A9F-9FB9-CB3FD53A935A}">
      <text>
        <r>
          <rPr>
            <b/>
            <sz val="10"/>
            <color indexed="10"/>
            <rFont val="MS P ゴシック"/>
            <family val="3"/>
            <charset val="128"/>
          </rPr>
          <t>※
見積書と同じ内訳を記入して下さい。</t>
        </r>
      </text>
    </comment>
    <comment ref="F12" authorId="0" shapeId="0" xr:uid="{C3A66582-C2FC-44C0-A02F-C4777D2C3DB4}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数量、単位を
記入してください。
</t>
        </r>
        <r>
          <rPr>
            <b/>
            <sz val="10"/>
            <color indexed="10"/>
            <rFont val="MS P ゴシック"/>
            <family val="3"/>
            <charset val="128"/>
          </rPr>
          <t>※
原則、一式は不可。
項目が多く一式とする場合は、
No.2に内訳を記入して下さい。</t>
        </r>
      </text>
    </comment>
    <comment ref="H12" authorId="0" shapeId="0" xr:uid="{F385C76A-5A4A-469F-B56C-A27751C75AE4}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数量、単位を
記入してください。
</t>
        </r>
        <r>
          <rPr>
            <b/>
            <sz val="10"/>
            <color indexed="10"/>
            <rFont val="MS P ゴシック"/>
            <family val="3"/>
            <charset val="128"/>
          </rPr>
          <t>※
原則、一式は不可。
項目が多く一式とする場合は、
No.2に内訳を記入して下さい。</t>
        </r>
      </text>
    </comment>
    <comment ref="I12" authorId="0" shapeId="0" xr:uid="{F562E29C-FDD5-49CD-895A-A9F4D113D3DE}">
      <text>
        <r>
          <rPr>
            <b/>
            <sz val="10"/>
            <color indexed="81"/>
            <rFont val="MS P ゴシック"/>
            <family val="3"/>
            <charset val="128"/>
          </rPr>
          <t>単価を記入してください。
但し、数量が１の場合
単価は入力せずに
金額欄へ直接、</t>
        </r>
        <r>
          <rPr>
            <b/>
            <sz val="10"/>
            <color indexed="10"/>
            <rFont val="MS P ゴシック"/>
            <family val="3"/>
            <charset val="128"/>
          </rPr>
          <t>手入力</t>
        </r>
        <r>
          <rPr>
            <b/>
            <sz val="10"/>
            <color indexed="81"/>
            <rFont val="MS P ゴシック"/>
            <family val="3"/>
            <charset val="128"/>
          </rPr>
          <t xml:space="preserve">
して下さい。</t>
        </r>
      </text>
    </comment>
    <comment ref="J12" authorId="0" shapeId="0" xr:uid="{4E030F71-2953-4DFC-9973-8BA125A24A72}">
      <text>
        <r>
          <rPr>
            <b/>
            <sz val="10"/>
            <color indexed="81"/>
            <rFont val="MS P ゴシック"/>
            <family val="3"/>
            <charset val="128"/>
          </rPr>
          <t>自動で入力されます。
但し、数量が１の場合
単価は入力せずに
金額欄へ直接、</t>
        </r>
        <r>
          <rPr>
            <b/>
            <sz val="10"/>
            <color indexed="10"/>
            <rFont val="MS P ゴシック"/>
            <family val="3"/>
            <charset val="128"/>
          </rPr>
          <t>手入力</t>
        </r>
        <r>
          <rPr>
            <b/>
            <sz val="10"/>
            <color indexed="81"/>
            <rFont val="MS P ゴシック"/>
            <family val="3"/>
            <charset val="128"/>
          </rPr>
          <t xml:space="preserve">
して下さい。</t>
        </r>
      </text>
    </comment>
    <comment ref="J22" authorId="0" shapeId="0" xr:uid="{D12190DD-07A4-477A-A051-8B9F003A4769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K12" authorId="0" shapeId="0" xr:uid="{87FA48DC-1533-4E90-AB0C-E0B6D06A9E25}">
      <text>
        <r>
          <rPr>
            <b/>
            <sz val="10"/>
            <color indexed="81"/>
            <rFont val="ＭＳ ゴシック"/>
            <family val="3"/>
            <charset val="128"/>
          </rPr>
          <t>自動で入力されます。
但し、数量が１の場合
単価は入力せずに
金額欄へ直接、</t>
        </r>
        <r>
          <rPr>
            <b/>
            <sz val="10"/>
            <color indexed="10"/>
            <rFont val="ＭＳ ゴシック"/>
            <family val="3"/>
            <charset val="128"/>
          </rPr>
          <t>手入力</t>
        </r>
        <r>
          <rPr>
            <b/>
            <sz val="10"/>
            <color indexed="81"/>
            <rFont val="ＭＳ ゴシック"/>
            <family val="3"/>
            <charset val="128"/>
          </rPr>
          <t xml:space="preserve">
して下さい。</t>
        </r>
      </text>
    </comment>
  </commentList>
</comments>
</file>

<file path=xl/sharedStrings.xml><?xml version="1.0" encoding="utf-8"?>
<sst xmlns="http://schemas.openxmlformats.org/spreadsheetml/2006/main" count="97" uniqueCount="58">
  <si>
    <t>（注）太線内のみ記入し２通提出して下さい。</t>
    <rPh sb="1" eb="2">
      <t>チュウ</t>
    </rPh>
    <rPh sb="3" eb="5">
      <t>フトセン</t>
    </rPh>
    <rPh sb="5" eb="6">
      <t>ナイ</t>
    </rPh>
    <rPh sb="8" eb="10">
      <t>キニュウ</t>
    </rPh>
    <rPh sb="12" eb="13">
      <t>ツウ</t>
    </rPh>
    <rPh sb="13" eb="15">
      <t>テイシュツ</t>
    </rPh>
    <rPh sb="17" eb="18">
      <t>クダ</t>
    </rPh>
    <phoneticPr fontId="6"/>
  </si>
  <si>
    <t>合　　　　　　　　　計</t>
    <rPh sb="0" eb="1">
      <t>ゴウ</t>
    </rPh>
    <rPh sb="10" eb="11">
      <t>ケイ</t>
    </rPh>
    <phoneticPr fontId="6"/>
  </si>
  <si>
    <t>注　文　外　予　算</t>
    <rPh sb="0" eb="1">
      <t>チュウ</t>
    </rPh>
    <rPh sb="2" eb="3">
      <t>ブン</t>
    </rPh>
    <rPh sb="4" eb="5">
      <t>ガイ</t>
    </rPh>
    <rPh sb="6" eb="7">
      <t>ヨ</t>
    </rPh>
    <rPh sb="8" eb="9">
      <t>サン</t>
    </rPh>
    <phoneticPr fontId="6"/>
  </si>
  <si>
    <t>査　定　金　額</t>
    <rPh sb="0" eb="1">
      <t>ジャ</t>
    </rPh>
    <rPh sb="2" eb="3">
      <t>サダム</t>
    </rPh>
    <rPh sb="4" eb="5">
      <t>カネ</t>
    </rPh>
    <rPh sb="6" eb="7">
      <t>ガク</t>
    </rPh>
    <phoneticPr fontId="6"/>
  </si>
  <si>
    <t>金　　　　額</t>
    <rPh sb="0" eb="1">
      <t>キン</t>
    </rPh>
    <rPh sb="5" eb="6">
      <t>ガク</t>
    </rPh>
    <phoneticPr fontId="6"/>
  </si>
  <si>
    <t>単　　価</t>
    <rPh sb="0" eb="1">
      <t>タン</t>
    </rPh>
    <rPh sb="3" eb="4">
      <t>アタイ</t>
    </rPh>
    <phoneticPr fontId="6"/>
  </si>
  <si>
    <t>単位</t>
    <rPh sb="0" eb="2">
      <t>タンイ</t>
    </rPh>
    <phoneticPr fontId="6"/>
  </si>
  <si>
    <t>数　　量</t>
    <rPh sb="0" eb="1">
      <t>カズ</t>
    </rPh>
    <rPh sb="3" eb="4">
      <t>リョウ</t>
    </rPh>
    <phoneticPr fontId="6"/>
  </si>
  <si>
    <t>内　　　訳　　　明　　　細</t>
    <rPh sb="0" eb="1">
      <t>ウチ</t>
    </rPh>
    <rPh sb="4" eb="5">
      <t>ヤク</t>
    </rPh>
    <rPh sb="8" eb="9">
      <t>メイ</t>
    </rPh>
    <rPh sb="12" eb="13">
      <t>ホソ</t>
    </rPh>
    <phoneticPr fontId="6"/>
  </si>
  <si>
    <t>番号</t>
    <rPh sb="0" eb="2">
      <t>バンゴウ</t>
    </rPh>
    <phoneticPr fontId="6"/>
  </si>
  <si>
    <t>NO.2</t>
    <phoneticPr fontId="6"/>
  </si>
  <si>
    <r>
      <t xml:space="preserve"> 請　求　明　細</t>
    </r>
    <r>
      <rPr>
        <sz val="12"/>
        <rFont val="ＭＳ 明朝"/>
        <family val="1"/>
        <charset val="128"/>
      </rPr>
      <t>（注文外分）</t>
    </r>
    <rPh sb="1" eb="2">
      <t>ショウ</t>
    </rPh>
    <rPh sb="3" eb="4">
      <t>モトム</t>
    </rPh>
    <rPh sb="5" eb="6">
      <t>メイ</t>
    </rPh>
    <rPh sb="7" eb="8">
      <t>ホソ</t>
    </rPh>
    <rPh sb="9" eb="11">
      <t>チュウモン</t>
    </rPh>
    <rPh sb="11" eb="12">
      <t>ガイ</t>
    </rPh>
    <rPh sb="12" eb="13">
      <t>ブン</t>
    </rPh>
    <phoneticPr fontId="6"/>
  </si>
  <si>
    <t>　　　　　</t>
    <phoneticPr fontId="6"/>
  </si>
  <si>
    <t>外・材・経・立・完</t>
    <rPh sb="6" eb="7">
      <t>タテ</t>
    </rPh>
    <phoneticPr fontId="6"/>
  </si>
  <si>
    <t>科　　　目</t>
    <rPh sb="0" eb="1">
      <t>カ</t>
    </rPh>
    <rPh sb="4" eb="5">
      <t>メ</t>
    </rPh>
    <phoneticPr fontId="6"/>
  </si>
  <si>
    <t>支 払 決 定 額</t>
    <phoneticPr fontId="6"/>
  </si>
  <si>
    <t xml:space="preserve"> －　　－</t>
    <phoneticPr fontId="6"/>
  </si>
  <si>
    <t>支 払 査 定 額</t>
    <phoneticPr fontId="6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</si>
  <si>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6"/>
  </si>
  <si>
    <t>連絡事項他</t>
    <rPh sb="0" eb="2">
      <t>レンラク</t>
    </rPh>
    <rPh sb="2" eb="4">
      <t>ジコウ</t>
    </rPh>
    <rPh sb="4" eb="5">
      <t>タ</t>
    </rPh>
    <phoneticPr fontId="6"/>
  </si>
  <si>
    <t>ＦＡＸ</t>
    <phoneticPr fontId="6"/>
  </si>
  <si>
    <t>　　　　　　印</t>
    <phoneticPr fontId="6"/>
  </si>
  <si>
    <t xml:space="preserve"> 円</t>
    <rPh sb="1" eb="2">
      <t>エン</t>
    </rPh>
    <phoneticPr fontId="6"/>
  </si>
  <si>
    <t>請求月日</t>
    <rPh sb="0" eb="2">
      <t>セイキュウ</t>
    </rPh>
    <rPh sb="2" eb="4">
      <t>ガッピ</t>
    </rPh>
    <phoneticPr fontId="6"/>
  </si>
  <si>
    <t>ＴＥＬ</t>
    <phoneticPr fontId="6"/>
  </si>
  <si>
    <t>氏　名</t>
    <rPh sb="0" eb="1">
      <t>シ</t>
    </rPh>
    <rPh sb="2" eb="3">
      <t>メイ</t>
    </rPh>
    <phoneticPr fontId="6"/>
  </si>
  <si>
    <t>担当者名</t>
    <rPh sb="0" eb="3">
      <t>タントウシャ</t>
    </rPh>
    <rPh sb="3" eb="4">
      <t>メイ</t>
    </rPh>
    <phoneticPr fontId="6"/>
  </si>
  <si>
    <t>住　所</t>
    <rPh sb="0" eb="1">
      <t>ジュウ</t>
    </rPh>
    <rPh sb="2" eb="3">
      <t>ショ</t>
    </rPh>
    <phoneticPr fontId="6"/>
  </si>
  <si>
    <t>合 計 金 額　（税込）</t>
    <rPh sb="0" eb="1">
      <t>ア</t>
    </rPh>
    <rPh sb="2" eb="3">
      <t>ケイ</t>
    </rPh>
    <rPh sb="4" eb="5">
      <t>キン</t>
    </rPh>
    <rPh sb="6" eb="7">
      <t>ガク</t>
    </rPh>
    <rPh sb="9" eb="11">
      <t>ゼイコミ</t>
    </rPh>
    <phoneticPr fontId="6"/>
  </si>
  <si>
    <t>工事名</t>
    <rPh sb="0" eb="3">
      <t>コウジメイ</t>
    </rPh>
    <phoneticPr fontId="6"/>
  </si>
  <si>
    <t>NO.1</t>
    <phoneticPr fontId="6"/>
  </si>
  <si>
    <r>
      <t xml:space="preserve"> 請　　求　　書</t>
    </r>
    <r>
      <rPr>
        <sz val="12"/>
        <rFont val="ＭＳ 明朝"/>
        <family val="1"/>
        <charset val="128"/>
      </rPr>
      <t>（注文外分）</t>
    </r>
    <rPh sb="1" eb="2">
      <t>ショウ</t>
    </rPh>
    <rPh sb="4" eb="5">
      <t>モトム</t>
    </rPh>
    <rPh sb="7" eb="8">
      <t>ショ</t>
    </rPh>
    <rPh sb="9" eb="11">
      <t>チュウモン</t>
    </rPh>
    <rPh sb="11" eb="12">
      <t>ガイ</t>
    </rPh>
    <rPh sb="12" eb="13">
      <t>ブン</t>
    </rPh>
    <phoneticPr fontId="6"/>
  </si>
  <si>
    <t>登録番号</t>
    <rPh sb="0" eb="2">
      <t>トウロク</t>
    </rPh>
    <rPh sb="2" eb="4">
      <t>バンゴウ</t>
    </rPh>
    <phoneticPr fontId="3"/>
  </si>
  <si>
    <t>登録番号</t>
    <rPh sb="0" eb="2">
      <t>トウロク</t>
    </rPh>
    <rPh sb="2" eb="4">
      <t>バンゴウ</t>
    </rPh>
    <phoneticPr fontId="6"/>
  </si>
  <si>
    <t>T0001234567890</t>
    <phoneticPr fontId="6"/>
  </si>
  <si>
    <t>〇〇 〇〇</t>
    <phoneticPr fontId="6"/>
  </si>
  <si>
    <t>東大阪市宝持2丁目○-○</t>
    <rPh sb="0" eb="4">
      <t>ヒガシオオサカシ</t>
    </rPh>
    <rPh sb="4" eb="6">
      <t>ホウジ</t>
    </rPh>
    <rPh sb="7" eb="9">
      <t>チョウメ</t>
    </rPh>
    <phoneticPr fontId="6"/>
  </si>
  <si>
    <t>〇〇-〇〇〇〇-〇〇〇〇</t>
    <phoneticPr fontId="17"/>
  </si>
  <si>
    <t>ＴＥＬ</t>
    <phoneticPr fontId="17"/>
  </si>
  <si>
    <t>東大阪商事</t>
    <phoneticPr fontId="17"/>
  </si>
  <si>
    <t>材料名</t>
    <rPh sb="0" eb="3">
      <t>ザイリョウメイ</t>
    </rPh>
    <phoneticPr fontId="6"/>
  </si>
  <si>
    <t>個</t>
    <rPh sb="0" eb="1">
      <t>コ</t>
    </rPh>
    <phoneticPr fontId="17"/>
  </si>
  <si>
    <t>作業名</t>
    <rPh sb="0" eb="3">
      <t>サギョウメイ</t>
    </rPh>
    <phoneticPr fontId="6"/>
  </si>
  <si>
    <t>人工</t>
    <rPh sb="0" eb="2">
      <t>ニンク</t>
    </rPh>
    <phoneticPr fontId="17"/>
  </si>
  <si>
    <t xml:space="preserve">　　消　  費    税           </t>
    <rPh sb="2" eb="3">
      <t>ケ</t>
    </rPh>
    <rPh sb="6" eb="7">
      <t>ヒ</t>
    </rPh>
    <rPh sb="11" eb="12">
      <t>ゼイ</t>
    </rPh>
    <phoneticPr fontId="6"/>
  </si>
  <si>
    <r>
      <t xml:space="preserve">    合 　　　　 計</t>
    </r>
    <r>
      <rPr>
        <sz val="8"/>
        <rFont val="ＭＳ 明朝"/>
        <family val="1"/>
        <charset val="128"/>
      </rPr>
      <t xml:space="preserve"> ( 10 % 対 象 )</t>
    </r>
    <rPh sb="4" eb="5">
      <t>ゴウ</t>
    </rPh>
    <rPh sb="11" eb="12">
      <t>ケイ</t>
    </rPh>
    <rPh sb="20" eb="21">
      <t>タイ</t>
    </rPh>
    <rPh sb="22" eb="23">
      <t>ゾウ</t>
    </rPh>
    <phoneticPr fontId="6"/>
  </si>
  <si>
    <t xml:space="preserve">  　小 　　　　 計           </t>
    <rPh sb="3" eb="4">
      <t>ショウ</t>
    </rPh>
    <rPh sb="10" eb="11">
      <t>ケイ</t>
    </rPh>
    <phoneticPr fontId="6"/>
  </si>
  <si>
    <t>( 10 % 対 象 )</t>
    <phoneticPr fontId="6"/>
  </si>
  <si>
    <t xml:space="preserve">小 　　　　  計 </t>
    <rPh sb="8" eb="9">
      <t>ケイ</t>
    </rPh>
    <phoneticPr fontId="6"/>
  </si>
  <si>
    <t xml:space="preserve">消　  費 　  税 </t>
    <rPh sb="0" eb="1">
      <t>ケ</t>
    </rPh>
    <rPh sb="4" eb="5">
      <t>ヒ</t>
    </rPh>
    <rPh sb="9" eb="10">
      <t>ゼイ</t>
    </rPh>
    <phoneticPr fontId="6"/>
  </si>
  <si>
    <t xml:space="preserve">合 　　　　  計 </t>
    <rPh sb="0" eb="1">
      <t>ゴウ</t>
    </rPh>
    <rPh sb="8" eb="9">
      <t>ケイ</t>
    </rPh>
    <phoneticPr fontId="6"/>
  </si>
  <si>
    <t>○○邸</t>
    <rPh sb="2" eb="3">
      <t>テイ</t>
    </rPh>
    <phoneticPr fontId="17"/>
  </si>
  <si>
    <t>令和○年○月○日</t>
    <rPh sb="0" eb="1">
      <t>レイ</t>
    </rPh>
    <rPh sb="1" eb="2">
      <t>ワ</t>
    </rPh>
    <rPh sb="3" eb="4">
      <t>ネン</t>
    </rPh>
    <rPh sb="5" eb="6">
      <t>ガツ</t>
    </rPh>
    <rPh sb="7" eb="8">
      <t>ヒ</t>
    </rPh>
    <phoneticPr fontId="6"/>
  </si>
  <si>
    <t>　　　　　　　　　　　</t>
    <phoneticPr fontId="6"/>
  </si>
  <si>
    <t>　　</t>
    <phoneticPr fontId="6"/>
  </si>
  <si>
    <t>白黒印刷としてください。　　　　　　　　　　　　　　　　　　黄色付部のみ入力してください。</t>
    <phoneticPr fontId="6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</si>
  <si>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ゴシック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ゴシック"/>
        <family val="1"/>
        <charset val="128"/>
      </rPr>
      <t>・</t>
    </r>
    <r>
      <rPr>
        <sz val="14"/>
        <rFont val="ＭＳ Ｐゴシック"/>
        <family val="3"/>
        <charset val="128"/>
      </rPr>
      <t>エスホールディングス</t>
    </r>
    <r>
      <rPr>
        <sz val="12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23" eb="25">
      <t>オンチュウ</t>
    </rPh>
    <phoneticPr fontId="6"/>
  </si>
  <si>
    <t xml:space="preserve">株式会社 ｹｲ･ｱｲ･ｴｽﾎｰﾙﾃﾞｨﾝｸﾞｽ 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</si>
</sst>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6" formatCode="#\ #\ #\ \ #\ #\ #\ \ #\ #\ #"/>
    <numFmt numFmtId="177" formatCode="#\ #\ #\ #\ #\ #\ #\ #\ #"/>
    <numFmt numFmtId="178" formatCode="###\ ###\ ###"/>
    <numFmt numFmtId="179" formatCode="&quot;¥&quot;#,##0"/>
    <numFmt numFmtId="180" formatCode="[$]ggge&quot;年&quot;m&quot;月&quot;d&quot;日&quot;;@" x16r2:formatCode16="[$-ja-JP-x-gannen]ggge&quot;年&quot;m&quot;月&quot;d&quot;日&quot;;@"/>
  </numFmts>
  <fonts count="25"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26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color indexed="81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color indexed="81"/>
      <name val="MS P ゴシック"/>
      <family val="3"/>
      <charset val="128"/>
    </font>
    <font>
      <b/>
      <sz val="10"/>
      <color indexed="1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MS P ゴシック"/>
      <family val="3"/>
      <charset val="128"/>
    </font>
    <font>
      <sz val="14"/>
      <name val="ＭＳ Ｐゴシック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6" fontId="2" fillId="0" borderId="0" applyFont="0" applyFill="0" applyBorder="0" applyAlignment="0" applyProtection="0"/>
    <xf numFmtId="0" fontId="1" fillId="0" borderId="0"/>
    <xf numFmtId="0" fontId="1" fillId="0" borderId="0"/>
  </cellStyleXfs>
  <cellXfs count="270">
    <xf numFmtId="0" fontId="0" fillId="0" borderId="0" xfId="0"/>
    <xf numFmtId="177" fontId="2" fillId="2" borderId="12" xfId="2" applyNumberFormat="1" applyFont="1" applyFill="1" applyBorder="1" applyAlignment="1" applyProtection="1">
      <alignment horizontal="center"/>
      <protection locked="0"/>
    </xf>
    <xf numFmtId="0" fontId="2" fillId="2" borderId="13" xfId="2" applyFont="1" applyFill="1" applyBorder="1" applyProtection="1">
      <protection locked="0"/>
    </xf>
    <xf numFmtId="0" fontId="2" fillId="2" borderId="14" xfId="2" applyFont="1" applyFill="1" applyBorder="1" applyAlignment="1" applyProtection="1">
      <alignment horizontal="center" vertical="center"/>
      <protection locked="0"/>
    </xf>
    <xf numFmtId="0" fontId="2" fillId="2" borderId="14" xfId="2" applyFont="1" applyFill="1" applyBorder="1" applyAlignment="1" applyProtection="1">
      <alignment horizontal="center"/>
      <protection locked="0"/>
    </xf>
    <xf numFmtId="0" fontId="2" fillId="2" borderId="20" xfId="2" applyFont="1" applyFill="1" applyBorder="1" applyAlignment="1" applyProtection="1">
      <alignment horizontal="center"/>
      <protection locked="0"/>
    </xf>
    <xf numFmtId="177" fontId="0" fillId="2" borderId="12" xfId="2" applyNumberFormat="1" applyFont="1" applyFill="1" applyBorder="1" applyAlignment="1" applyProtection="1">
      <alignment horizontal="center"/>
      <protection locked="0"/>
    </xf>
    <xf numFmtId="178" fontId="2" fillId="2" borderId="12" xfId="1" applyNumberFormat="1" applyFont="1" applyFill="1" applyBorder="1" applyAlignment="1" applyProtection="1">
      <alignment horizontal="right"/>
      <protection locked="0"/>
    </xf>
    <xf numFmtId="0" fontId="2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" fillId="0" borderId="0" xfId="0" applyFont="1"/>
    <xf numFmtId="0" fontId="12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22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7" fillId="0" borderId="24" xfId="2" applyFont="1" applyBorder="1" applyAlignment="1">
      <alignment vertical="center"/>
    </xf>
    <xf numFmtId="0" fontId="8" fillId="4" borderId="0" xfId="0" applyFont="1" applyFill="1" applyAlignment="1">
      <alignment vertical="top" textRotation="255" wrapText="1"/>
    </xf>
    <xf numFmtId="0" fontId="2" fillId="0" borderId="31" xfId="2" applyFont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2" fillId="0" borderId="31" xfId="2" applyFont="1" applyBorder="1" applyAlignment="1">
      <alignment horizontal="center" vertical="center" shrinkToFit="1"/>
    </xf>
    <xf numFmtId="0" fontId="7" fillId="0" borderId="0" xfId="2" applyFont="1" applyAlignment="1">
      <alignment vertical="center"/>
    </xf>
    <xf numFmtId="0" fontId="2" fillId="0" borderId="17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30" xfId="2" applyFont="1" applyBorder="1" applyAlignment="1">
      <alignment vertical="center" wrapText="1"/>
    </xf>
    <xf numFmtId="0" fontId="2" fillId="0" borderId="30" xfId="2" applyFont="1" applyBorder="1" applyAlignment="1">
      <alignment horizontal="left" vertical="center" wrapText="1"/>
    </xf>
    <xf numFmtId="0" fontId="2" fillId="0" borderId="27" xfId="2" applyFont="1" applyBorder="1" applyAlignment="1">
      <alignment vertical="top" shrinkToFit="1"/>
    </xf>
    <xf numFmtId="0" fontId="7" fillId="0" borderId="26" xfId="2" applyFont="1" applyBorder="1" applyAlignment="1">
      <alignment vertical="center"/>
    </xf>
    <xf numFmtId="0" fontId="4" fillId="0" borderId="25" xfId="2" applyFont="1" applyBorder="1" applyAlignment="1">
      <alignment horizontal="left" vertical="top"/>
    </xf>
    <xf numFmtId="0" fontId="2" fillId="0" borderId="0" xfId="2" applyFont="1" applyAlignment="1">
      <alignment vertical="center"/>
    </xf>
    <xf numFmtId="0" fontId="2" fillId="0" borderId="24" xfId="2" applyFont="1" applyBorder="1" applyAlignment="1">
      <alignment vertical="center"/>
    </xf>
    <xf numFmtId="0" fontId="7" fillId="0" borderId="41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0" xfId="2" applyFont="1"/>
    <xf numFmtId="177" fontId="0" fillId="2" borderId="12" xfId="2" applyNumberFormat="1" applyFont="1" applyFill="1" applyBorder="1" applyAlignment="1">
      <alignment horizontal="center"/>
    </xf>
    <xf numFmtId="178" fontId="2" fillId="2" borderId="12" xfId="1" applyNumberFormat="1" applyFont="1" applyFill="1" applyBorder="1" applyAlignment="1" applyProtection="1">
      <alignment horizontal="right"/>
    </xf>
    <xf numFmtId="177" fontId="2" fillId="2" borderId="12" xfId="2" applyNumberFormat="1" applyFont="1" applyFill="1" applyBorder="1" applyAlignment="1">
      <alignment horizontal="center"/>
    </xf>
    <xf numFmtId="0" fontId="2" fillId="0" borderId="14" xfId="2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 shrinkToFit="1"/>
    </xf>
    <xf numFmtId="177" fontId="2" fillId="0" borderId="12" xfId="2" applyNumberFormat="1" applyFont="1" applyBorder="1" applyAlignment="1">
      <alignment horizontal="center"/>
    </xf>
    <xf numFmtId="178" fontId="2" fillId="0" borderId="12" xfId="2" applyNumberFormat="1" applyFont="1" applyBorder="1" applyAlignment="1">
      <alignment horizontal="right"/>
    </xf>
    <xf numFmtId="0" fontId="2" fillId="0" borderId="13" xfId="2" applyFont="1" applyBorder="1"/>
    <xf numFmtId="0" fontId="2" fillId="0" borderId="11" xfId="0" applyFont="1" applyBorder="1" applyAlignment="1">
      <alignment vertical="center"/>
    </xf>
    <xf numFmtId="178" fontId="4" fillId="0" borderId="11" xfId="2" applyNumberFormat="1" applyFont="1" applyBorder="1" applyAlignment="1">
      <alignment horizontal="right" vertical="center"/>
    </xf>
    <xf numFmtId="0" fontId="2" fillId="0" borderId="6" xfId="2" applyFont="1" applyBorder="1"/>
    <xf numFmtId="0" fontId="0" fillId="0" borderId="33" xfId="2" applyFont="1" applyBorder="1" applyAlignment="1">
      <alignment vertical="center"/>
    </xf>
    <xf numFmtId="0" fontId="2" fillId="0" borderId="38" xfId="2" applyFont="1" applyBorder="1"/>
    <xf numFmtId="0" fontId="2" fillId="0" borderId="46" xfId="2" applyFont="1" applyBorder="1"/>
    <xf numFmtId="0" fontId="2" fillId="0" borderId="47" xfId="2" applyFont="1" applyBorder="1"/>
    <xf numFmtId="0" fontId="4" fillId="0" borderId="0" xfId="2" applyFont="1"/>
    <xf numFmtId="0" fontId="10" fillId="0" borderId="0" xfId="2" applyFont="1" applyAlignment="1">
      <alignment horizontal="right"/>
    </xf>
    <xf numFmtId="177" fontId="0" fillId="2" borderId="18" xfId="2" applyNumberFormat="1" applyFont="1" applyFill="1" applyBorder="1" applyAlignment="1">
      <alignment horizontal="center"/>
    </xf>
    <xf numFmtId="178" fontId="2" fillId="2" borderId="18" xfId="1" applyNumberFormat="1" applyFont="1" applyFill="1" applyBorder="1" applyAlignment="1" applyProtection="1">
      <alignment horizontal="right"/>
    </xf>
    <xf numFmtId="0" fontId="2" fillId="0" borderId="30" xfId="2" applyFont="1" applyBorder="1"/>
    <xf numFmtId="0" fontId="2" fillId="0" borderId="30" xfId="0" applyFont="1" applyBorder="1" applyAlignment="1">
      <alignment horizontal="center" vertical="top"/>
    </xf>
    <xf numFmtId="0" fontId="2" fillId="0" borderId="27" xfId="2" applyFont="1" applyBorder="1" applyAlignment="1">
      <alignment vertical="center" shrinkToFit="1"/>
    </xf>
    <xf numFmtId="0" fontId="2" fillId="2" borderId="20" xfId="0" applyFont="1" applyFill="1" applyBorder="1" applyAlignment="1">
      <alignment horizontal="center"/>
    </xf>
    <xf numFmtId="0" fontId="2" fillId="2" borderId="73" xfId="0" applyFont="1" applyFill="1" applyBorder="1"/>
    <xf numFmtId="0" fontId="2" fillId="2" borderId="14" xfId="0" applyFont="1" applyFill="1" applyBorder="1" applyAlignment="1">
      <alignment horizontal="center"/>
    </xf>
    <xf numFmtId="0" fontId="2" fillId="0" borderId="14" xfId="2" applyFont="1" applyBorder="1"/>
    <xf numFmtId="177" fontId="0" fillId="5" borderId="75" xfId="0" applyNumberFormat="1" applyFill="1" applyBorder="1" applyAlignment="1" applyProtection="1">
      <alignment horizontal="center"/>
      <protection locked="0"/>
    </xf>
    <xf numFmtId="178" fontId="2" fillId="5" borderId="73" xfId="0" applyNumberFormat="1" applyFont="1" applyFill="1" applyBorder="1" applyAlignment="1" applyProtection="1">
      <alignment horizontal="right"/>
      <protection locked="0"/>
    </xf>
    <xf numFmtId="0" fontId="8" fillId="3" borderId="0" xfId="2" applyFont="1" applyFill="1" applyAlignment="1">
      <alignment horizontal="center"/>
    </xf>
    <xf numFmtId="0" fontId="7" fillId="0" borderId="37" xfId="2" applyFont="1" applyBorder="1" applyAlignment="1">
      <alignment horizontal="distributed" vertical="center"/>
    </xf>
    <xf numFmtId="0" fontId="7" fillId="0" borderId="21" xfId="2" applyFont="1" applyBorder="1" applyAlignment="1">
      <alignment horizontal="distributed" vertical="center"/>
    </xf>
    <xf numFmtId="0" fontId="7" fillId="0" borderId="16" xfId="2" applyFont="1" applyBorder="1" applyAlignment="1">
      <alignment horizontal="distributed" vertical="center"/>
    </xf>
    <xf numFmtId="0" fontId="7" fillId="0" borderId="19" xfId="2" applyFont="1" applyBorder="1" applyAlignment="1">
      <alignment horizontal="distributed" vertical="center"/>
    </xf>
    <xf numFmtId="0" fontId="7" fillId="5" borderId="22" xfId="0" applyFont="1" applyFill="1" applyBorder="1" applyAlignment="1" applyProtection="1">
      <alignment horizontal="center" vertical="center" shrinkToFit="1"/>
      <protection locked="0"/>
    </xf>
    <xf numFmtId="0" fontId="7" fillId="5" borderId="21" xfId="0" applyFont="1" applyFill="1" applyBorder="1" applyAlignment="1" applyProtection="1">
      <alignment horizontal="center" vertical="center" shrinkToFit="1"/>
      <protection locked="0"/>
    </xf>
    <xf numFmtId="0" fontId="7" fillId="5" borderId="17" xfId="0" applyFont="1" applyFill="1" applyBorder="1" applyAlignment="1" applyProtection="1">
      <alignment horizontal="center" vertical="center" shrinkToFit="1"/>
      <protection locked="0"/>
    </xf>
    <xf numFmtId="0" fontId="7" fillId="5" borderId="19" xfId="0" applyFont="1" applyFill="1" applyBorder="1" applyAlignment="1" applyProtection="1">
      <alignment horizontal="center" vertical="center" shrinkToFit="1"/>
      <protection locked="0"/>
    </xf>
    <xf numFmtId="0" fontId="0" fillId="0" borderId="24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shrinkToFit="1"/>
    </xf>
    <xf numFmtId="0" fontId="2" fillId="0" borderId="31" xfId="2" applyFont="1" applyBorder="1" applyAlignment="1">
      <alignment horizontal="center" vertical="center" shrinkToFit="1"/>
    </xf>
    <xf numFmtId="0" fontId="2" fillId="2" borderId="24" xfId="0" applyFont="1" applyFill="1" applyBorder="1" applyAlignment="1" applyProtection="1">
      <alignment horizontal="left" vertical="center" wrapText="1"/>
      <protection locked="0"/>
    </xf>
    <xf numFmtId="0" fontId="2" fillId="2" borderId="36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3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 textRotation="255"/>
    </xf>
    <xf numFmtId="0" fontId="0" fillId="2" borderId="12" xfId="2" applyFont="1" applyFill="1" applyBorder="1" applyProtection="1">
      <protection locked="0"/>
    </xf>
    <xf numFmtId="0" fontId="2" fillId="2" borderId="12" xfId="2" applyFont="1" applyFill="1" applyBorder="1" applyProtection="1">
      <protection locked="0"/>
    </xf>
    <xf numFmtId="0" fontId="0" fillId="2" borderId="10" xfId="2" applyFont="1" applyFill="1" applyBorder="1" applyAlignment="1" applyProtection="1">
      <alignment horizontal="center"/>
      <protection locked="0"/>
    </xf>
    <xf numFmtId="0" fontId="2" fillId="2" borderId="11" xfId="2" applyFont="1" applyFill="1" applyBorder="1" applyAlignment="1" applyProtection="1">
      <alignment horizontal="center"/>
      <protection locked="0"/>
    </xf>
    <xf numFmtId="177" fontId="2" fillId="5" borderId="10" xfId="0" applyNumberFormat="1" applyFont="1" applyFill="1" applyBorder="1" applyProtection="1">
      <protection locked="0"/>
    </xf>
    <xf numFmtId="177" fontId="2" fillId="5" borderId="7" xfId="0" applyNumberFormat="1" applyFont="1" applyFill="1" applyBorder="1" applyProtection="1">
      <protection locked="0"/>
    </xf>
    <xf numFmtId="177" fontId="2" fillId="5" borderId="9" xfId="0" applyNumberFormat="1" applyFont="1" applyFill="1" applyBorder="1" applyProtection="1">
      <protection locked="0"/>
    </xf>
    <xf numFmtId="0" fontId="2" fillId="0" borderId="7" xfId="2" applyFont="1" applyBorder="1" applyAlignment="1">
      <alignment horizontal="right"/>
    </xf>
    <xf numFmtId="0" fontId="2" fillId="0" borderId="40" xfId="2" applyFont="1" applyBorder="1" applyAlignment="1">
      <alignment horizontal="right"/>
    </xf>
    <xf numFmtId="0" fontId="7" fillId="0" borderId="7" xfId="2" applyFont="1" applyBorder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0" fillId="5" borderId="18" xfId="0" applyFill="1" applyBorder="1" applyProtection="1">
      <protection locked="0"/>
    </xf>
    <xf numFmtId="0" fontId="2" fillId="5" borderId="18" xfId="0" applyFont="1" applyFill="1" applyBorder="1" applyProtection="1">
      <protection locked="0"/>
    </xf>
    <xf numFmtId="0" fontId="2" fillId="5" borderId="67" xfId="0" applyFont="1" applyFill="1" applyBorder="1" applyAlignment="1" applyProtection="1">
      <alignment horizontal="center"/>
      <protection locked="0"/>
    </xf>
    <xf numFmtId="0" fontId="2" fillId="5" borderId="73" xfId="0" applyFont="1" applyFill="1" applyBorder="1" applyAlignment="1" applyProtection="1">
      <alignment horizontal="center"/>
      <protection locked="0"/>
    </xf>
    <xf numFmtId="177" fontId="2" fillId="5" borderId="67" xfId="0" applyNumberFormat="1" applyFont="1" applyFill="1" applyBorder="1" applyAlignment="1" applyProtection="1">
      <alignment horizontal="right"/>
      <protection locked="0"/>
    </xf>
    <xf numFmtId="177" fontId="2" fillId="5" borderId="52" xfId="0" applyNumberFormat="1" applyFont="1" applyFill="1" applyBorder="1" applyAlignment="1" applyProtection="1">
      <alignment horizontal="right"/>
      <protection locked="0"/>
    </xf>
    <xf numFmtId="177" fontId="2" fillId="5" borderId="68" xfId="0" applyNumberFormat="1" applyFont="1" applyFill="1" applyBorder="1" applyAlignment="1" applyProtection="1">
      <alignment horizontal="right"/>
      <protection locked="0"/>
    </xf>
    <xf numFmtId="0" fontId="2" fillId="0" borderId="15" xfId="2" applyFont="1" applyBorder="1" applyAlignment="1">
      <alignment horizontal="right"/>
    </xf>
    <xf numFmtId="0" fontId="2" fillId="0" borderId="39" xfId="2" applyFont="1" applyBorder="1" applyAlignment="1">
      <alignment horizontal="right"/>
    </xf>
    <xf numFmtId="0" fontId="7" fillId="0" borderId="15" xfId="2" applyFont="1" applyBorder="1" applyAlignment="1">
      <alignment horizontal="center" vertical="center"/>
    </xf>
    <xf numFmtId="0" fontId="7" fillId="0" borderId="39" xfId="2" applyFont="1" applyBorder="1" applyAlignment="1">
      <alignment horizontal="center" vertical="center"/>
    </xf>
    <xf numFmtId="0" fontId="7" fillId="0" borderId="35" xfId="2" applyFont="1" applyBorder="1" applyAlignment="1">
      <alignment horizontal="distributed" vertical="center"/>
    </xf>
    <xf numFmtId="0" fontId="7" fillId="0" borderId="33" xfId="2" applyFont="1" applyBorder="1" applyAlignment="1">
      <alignment horizontal="distributed" vertical="center"/>
    </xf>
    <xf numFmtId="0" fontId="2" fillId="2" borderId="34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5" fontId="11" fillId="0" borderId="31" xfId="2" applyNumberFormat="1" applyFont="1" applyBorder="1" applyAlignment="1">
      <alignment horizontal="right"/>
    </xf>
    <xf numFmtId="5" fontId="11" fillId="0" borderId="0" xfId="2" applyNumberFormat="1" applyFont="1" applyAlignment="1">
      <alignment horizontal="right"/>
    </xf>
    <xf numFmtId="5" fontId="11" fillId="0" borderId="27" xfId="2" applyNumberFormat="1" applyFont="1" applyBorder="1" applyAlignment="1">
      <alignment horizontal="right"/>
    </xf>
    <xf numFmtId="5" fontId="11" fillId="0" borderId="26" xfId="2" applyNumberFormat="1" applyFont="1" applyBorder="1" applyAlignment="1">
      <alignment horizontal="right"/>
    </xf>
    <xf numFmtId="0" fontId="7" fillId="0" borderId="29" xfId="2" applyFont="1" applyBorder="1" applyAlignment="1">
      <alignment horizontal="distributed" vertical="center"/>
    </xf>
    <xf numFmtId="0" fontId="7" fillId="0" borderId="28" xfId="2" applyFont="1" applyBorder="1" applyAlignment="1">
      <alignment horizontal="distributed" vertical="center"/>
    </xf>
    <xf numFmtId="180" fontId="7" fillId="5" borderId="34" xfId="0" applyNumberFormat="1" applyFont="1" applyFill="1" applyBorder="1" applyAlignment="1" applyProtection="1">
      <alignment horizontal="distributed" vertical="center"/>
      <protection locked="0"/>
    </xf>
    <xf numFmtId="180" fontId="7" fillId="5" borderId="33" xfId="0" applyNumberFormat="1" applyFont="1" applyFill="1" applyBorder="1" applyAlignment="1" applyProtection="1">
      <alignment horizontal="distributed" vertical="center"/>
      <protection locked="0"/>
    </xf>
    <xf numFmtId="180" fontId="7" fillId="5" borderId="27" xfId="0" applyNumberFormat="1" applyFont="1" applyFill="1" applyBorder="1" applyAlignment="1" applyProtection="1">
      <alignment horizontal="distributed" vertical="center"/>
      <protection locked="0"/>
    </xf>
    <xf numFmtId="180" fontId="7" fillId="5" borderId="28" xfId="0" applyNumberFormat="1" applyFont="1" applyFill="1" applyBorder="1" applyAlignment="1" applyProtection="1">
      <alignment horizontal="distributed" vertical="center"/>
      <protection locked="0"/>
    </xf>
    <xf numFmtId="179" fontId="9" fillId="0" borderId="32" xfId="2" applyNumberFormat="1" applyFont="1" applyBorder="1" applyAlignment="1">
      <alignment horizontal="left"/>
    </xf>
    <xf numFmtId="179" fontId="9" fillId="0" borderId="28" xfId="2" applyNumberFormat="1" applyFont="1" applyBorder="1" applyAlignment="1">
      <alignment horizontal="left"/>
    </xf>
    <xf numFmtId="0" fontId="2" fillId="2" borderId="26" xfId="0" applyFont="1" applyFill="1" applyBorder="1" applyAlignment="1" applyProtection="1">
      <alignment horizontal="left" vertical="center"/>
      <protection locked="0"/>
    </xf>
    <xf numFmtId="0" fontId="7" fillId="0" borderId="42" xfId="2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/>
    </xf>
    <xf numFmtId="0" fontId="7" fillId="0" borderId="44" xfId="2" applyFont="1" applyBorder="1" applyAlignment="1">
      <alignment horizontal="center" vertical="center"/>
    </xf>
    <xf numFmtId="0" fontId="7" fillId="0" borderId="45" xfId="2" applyFont="1" applyBorder="1" applyAlignment="1">
      <alignment horizontal="center" vertical="center"/>
    </xf>
    <xf numFmtId="0" fontId="7" fillId="0" borderId="69" xfId="2" applyFont="1" applyBorder="1" applyAlignment="1">
      <alignment horizontal="center" vertical="center"/>
    </xf>
    <xf numFmtId="0" fontId="7" fillId="0" borderId="51" xfId="2" applyFont="1" applyBorder="1" applyAlignment="1">
      <alignment horizontal="center" vertical="center"/>
    </xf>
    <xf numFmtId="0" fontId="7" fillId="0" borderId="58" xfId="2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left" vertical="center"/>
      <protection locked="0"/>
    </xf>
    <xf numFmtId="177" fontId="2" fillId="0" borderId="12" xfId="2" applyNumberFormat="1" applyFont="1" applyBorder="1" applyAlignment="1">
      <alignment horizontal="center"/>
    </xf>
    <xf numFmtId="177" fontId="2" fillId="5" borderId="10" xfId="0" applyNumberFormat="1" applyFont="1" applyFill="1" applyBorder="1" applyAlignment="1" applyProtection="1">
      <alignment horizontal="right"/>
      <protection locked="0"/>
    </xf>
    <xf numFmtId="177" fontId="2" fillId="5" borderId="7" xfId="0" applyNumberFormat="1" applyFont="1" applyFill="1" applyBorder="1" applyAlignment="1" applyProtection="1">
      <alignment horizontal="right"/>
      <protection locked="0"/>
    </xf>
    <xf numFmtId="177" fontId="2" fillId="5" borderId="9" xfId="0" applyNumberFormat="1" applyFont="1" applyFill="1" applyBorder="1" applyAlignment="1" applyProtection="1">
      <alignment horizontal="right"/>
      <protection locked="0"/>
    </xf>
    <xf numFmtId="0" fontId="2" fillId="2" borderId="12" xfId="2" applyFont="1" applyFill="1" applyBorder="1" applyAlignment="1" applyProtection="1">
      <alignment horizontal="left"/>
      <protection locked="0"/>
    </xf>
    <xf numFmtId="0" fontId="2" fillId="0" borderId="10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177" fontId="2" fillId="0" borderId="10" xfId="0" applyNumberFormat="1" applyFont="1" applyBorder="1"/>
    <xf numFmtId="177" fontId="2" fillId="0" borderId="7" xfId="0" applyNumberFormat="1" applyFont="1" applyBorder="1"/>
    <xf numFmtId="177" fontId="2" fillId="0" borderId="9" xfId="0" applyNumberFormat="1" applyFont="1" applyBorder="1"/>
    <xf numFmtId="0" fontId="7" fillId="0" borderId="49" xfId="2" applyFont="1" applyBorder="1" applyAlignment="1">
      <alignment horizontal="center" vertical="center"/>
    </xf>
    <xf numFmtId="0" fontId="7" fillId="0" borderId="50" xfId="2" applyFont="1" applyBorder="1" applyAlignment="1">
      <alignment horizontal="center" vertical="center"/>
    </xf>
    <xf numFmtId="0" fontId="7" fillId="0" borderId="65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66" xfId="2" applyFont="1" applyBorder="1" applyAlignment="1">
      <alignment horizontal="center" vertical="center"/>
    </xf>
    <xf numFmtId="0" fontId="7" fillId="0" borderId="6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62" xfId="2" applyFont="1" applyBorder="1" applyAlignment="1">
      <alignment horizontal="center" vertical="center"/>
    </xf>
    <xf numFmtId="0" fontId="2" fillId="0" borderId="58" xfId="2" applyFont="1" applyBorder="1" applyAlignment="1">
      <alignment horizontal="center"/>
    </xf>
    <xf numFmtId="0" fontId="2" fillId="0" borderId="51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177" fontId="2" fillId="0" borderId="3" xfId="0" applyNumberFormat="1" applyFont="1" applyBorder="1"/>
    <xf numFmtId="177" fontId="2" fillId="0" borderId="2" xfId="0" applyNumberFormat="1" applyFont="1" applyBorder="1"/>
    <xf numFmtId="177" fontId="2" fillId="0" borderId="1" xfId="0" applyNumberFormat="1" applyFont="1" applyBorder="1"/>
    <xf numFmtId="0" fontId="2" fillId="0" borderId="48" xfId="2" applyFont="1" applyBorder="1" applyAlignment="1">
      <alignment horizontal="right"/>
    </xf>
    <xf numFmtId="0" fontId="2" fillId="0" borderId="50" xfId="2" applyFont="1" applyBorder="1" applyAlignment="1">
      <alignment horizontal="right"/>
    </xf>
    <xf numFmtId="0" fontId="0" fillId="0" borderId="1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7" fillId="0" borderId="63" xfId="2" applyFont="1" applyBorder="1" applyAlignment="1">
      <alignment horizontal="center" vertical="center"/>
    </xf>
    <xf numFmtId="0" fontId="7" fillId="0" borderId="64" xfId="2" applyFont="1" applyBorder="1" applyAlignment="1">
      <alignment horizontal="center" vertical="center"/>
    </xf>
    <xf numFmtId="0" fontId="7" fillId="0" borderId="55" xfId="2" applyFont="1" applyBorder="1" applyAlignment="1">
      <alignment horizontal="left" vertical="top"/>
    </xf>
    <xf numFmtId="0" fontId="7" fillId="0" borderId="24" xfId="2" applyFont="1" applyBorder="1" applyAlignment="1">
      <alignment horizontal="left" vertical="top"/>
    </xf>
    <xf numFmtId="0" fontId="7" fillId="0" borderId="54" xfId="2" applyFont="1" applyBorder="1" applyAlignment="1">
      <alignment horizontal="left" vertical="top"/>
    </xf>
    <xf numFmtId="0" fontId="7" fillId="0" borderId="56" xfId="2" applyFont="1" applyBorder="1" applyAlignment="1">
      <alignment horizontal="left" vertical="top"/>
    </xf>
    <xf numFmtId="0" fontId="7" fillId="0" borderId="0" xfId="2" applyFont="1" applyAlignment="1">
      <alignment horizontal="left" vertical="top"/>
    </xf>
    <xf numFmtId="0" fontId="7" fillId="0" borderId="38" xfId="2" applyFont="1" applyBorder="1" applyAlignment="1">
      <alignment horizontal="left" vertical="top"/>
    </xf>
    <xf numFmtId="0" fontId="7" fillId="0" borderId="57" xfId="2" applyFont="1" applyBorder="1" applyAlignment="1">
      <alignment horizontal="left" vertical="top"/>
    </xf>
    <xf numFmtId="0" fontId="7" fillId="0" borderId="46" xfId="2" applyFont="1" applyBorder="1" applyAlignment="1">
      <alignment horizontal="left" vertical="top"/>
    </xf>
    <xf numFmtId="0" fontId="7" fillId="0" borderId="47" xfId="2" applyFont="1" applyBorder="1" applyAlignment="1">
      <alignment horizontal="left" vertical="top"/>
    </xf>
    <xf numFmtId="0" fontId="5" fillId="0" borderId="0" xfId="2" applyFont="1" applyAlignment="1">
      <alignment horizontal="right"/>
    </xf>
    <xf numFmtId="0" fontId="7" fillId="0" borderId="70" xfId="2" applyFont="1" applyBorder="1" applyAlignment="1">
      <alignment horizontal="center" vertical="center"/>
    </xf>
    <xf numFmtId="0" fontId="7" fillId="0" borderId="59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60" xfId="2" applyFont="1" applyBorder="1" applyAlignment="1">
      <alignment horizontal="center" vertical="center"/>
    </xf>
    <xf numFmtId="0" fontId="7" fillId="0" borderId="52" xfId="2" applyFont="1" applyBorder="1" applyAlignment="1">
      <alignment horizontal="center" vertical="center"/>
    </xf>
    <xf numFmtId="0" fontId="7" fillId="0" borderId="53" xfId="2" applyFont="1" applyBorder="1" applyAlignment="1">
      <alignment horizontal="center" vertical="center"/>
    </xf>
    <xf numFmtId="177" fontId="7" fillId="0" borderId="63" xfId="2" applyNumberFormat="1" applyFont="1" applyBorder="1" applyAlignment="1">
      <alignment horizontal="center" vertical="center"/>
    </xf>
    <xf numFmtId="177" fontId="7" fillId="0" borderId="7" xfId="2" applyNumberFormat="1" applyFont="1" applyBorder="1" applyAlignment="1">
      <alignment horizontal="center" vertical="center"/>
    </xf>
    <xf numFmtId="177" fontId="7" fillId="0" borderId="40" xfId="2" applyNumberFormat="1" applyFont="1" applyBorder="1" applyAlignment="1">
      <alignment horizontal="center" vertical="center"/>
    </xf>
    <xf numFmtId="177" fontId="7" fillId="0" borderId="64" xfId="2" applyNumberFormat="1" applyFont="1" applyBorder="1" applyAlignment="1">
      <alignment horizontal="center" vertical="center"/>
    </xf>
    <xf numFmtId="177" fontId="7" fillId="0" borderId="49" xfId="2" applyNumberFormat="1" applyFont="1" applyBorder="1" applyAlignment="1">
      <alignment horizontal="center" vertical="center"/>
    </xf>
    <xf numFmtId="177" fontId="7" fillId="0" borderId="50" xfId="2" applyNumberFormat="1" applyFont="1" applyBorder="1" applyAlignment="1">
      <alignment horizontal="center" vertical="center"/>
    </xf>
    <xf numFmtId="0" fontId="2" fillId="2" borderId="18" xfId="2" applyFont="1" applyFill="1" applyBorder="1" applyProtection="1">
      <protection locked="0"/>
    </xf>
    <xf numFmtId="0" fontId="2" fillId="0" borderId="71" xfId="2" applyFont="1" applyBorder="1" applyAlignment="1">
      <alignment horizontal="right"/>
    </xf>
    <xf numFmtId="0" fontId="2" fillId="0" borderId="52" xfId="2" applyFont="1" applyBorder="1" applyAlignment="1">
      <alignment horizontal="right"/>
    </xf>
    <xf numFmtId="0" fontId="7" fillId="0" borderId="72" xfId="2" applyFont="1" applyBorder="1" applyAlignment="1">
      <alignment horizontal="center" vertical="center"/>
    </xf>
    <xf numFmtId="0" fontId="2" fillId="0" borderId="8" xfId="2" applyFont="1" applyBorder="1" applyAlignment="1">
      <alignment horizontal="right"/>
    </xf>
    <xf numFmtId="0" fontId="8" fillId="4" borderId="0" xfId="0" applyFont="1" applyFill="1" applyAlignment="1">
      <alignment horizontal="center" vertical="top" textRotation="255" wrapText="1"/>
    </xf>
    <xf numFmtId="0" fontId="2" fillId="5" borderId="26" xfId="0" applyFont="1" applyFill="1" applyBorder="1" applyAlignment="1" applyProtection="1">
      <alignment horizontal="center" vertical="center"/>
      <protection locked="0"/>
    </xf>
    <xf numFmtId="0" fontId="2" fillId="0" borderId="5" xfId="2" applyFont="1" applyBorder="1" applyAlignment="1">
      <alignment horizontal="center" vertical="center"/>
    </xf>
    <xf numFmtId="177" fontId="2" fillId="0" borderId="3" xfId="2" applyNumberFormat="1" applyFont="1" applyBorder="1" applyAlignment="1">
      <alignment horizontal="right"/>
    </xf>
    <xf numFmtId="177" fontId="2" fillId="0" borderId="2" xfId="2" applyNumberFormat="1" applyFont="1" applyBorder="1" applyAlignment="1">
      <alignment horizontal="right"/>
    </xf>
    <xf numFmtId="177" fontId="2" fillId="0" borderId="1" xfId="2" applyNumberFormat="1" applyFont="1" applyBorder="1" applyAlignment="1">
      <alignment horizontal="right"/>
    </xf>
    <xf numFmtId="0" fontId="2" fillId="0" borderId="49" xfId="2" applyFont="1" applyBorder="1" applyAlignment="1">
      <alignment horizontal="right"/>
    </xf>
    <xf numFmtId="0" fontId="2" fillId="2" borderId="10" xfId="2" applyFont="1" applyFill="1" applyBorder="1" applyAlignment="1" applyProtection="1">
      <alignment horizontal="center" vertical="center"/>
      <protection locked="0"/>
    </xf>
    <xf numFmtId="0" fontId="2" fillId="2" borderId="7" xfId="2" applyFont="1" applyFill="1" applyBorder="1" applyAlignment="1" applyProtection="1">
      <alignment horizontal="center" vertical="center"/>
      <protection locked="0"/>
    </xf>
    <xf numFmtId="0" fontId="2" fillId="2" borderId="11" xfId="2" applyFont="1" applyFill="1" applyBorder="1" applyAlignment="1" applyProtection="1">
      <alignment horizontal="center" vertical="center"/>
      <protection locked="0"/>
    </xf>
    <xf numFmtId="0" fontId="2" fillId="2" borderId="67" xfId="0" applyFont="1" applyFill="1" applyBorder="1"/>
    <xf numFmtId="0" fontId="2" fillId="2" borderId="52" xfId="0" applyFont="1" applyFill="1" applyBorder="1"/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0" borderId="74" xfId="0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5" borderId="10" xfId="0" applyNumberFormat="1" applyFont="1" applyFill="1" applyBorder="1"/>
    <xf numFmtId="177" fontId="2" fillId="5" borderId="7" xfId="0" applyNumberFormat="1" applyFont="1" applyFill="1" applyBorder="1"/>
    <xf numFmtId="177" fontId="2" fillId="5" borderId="9" xfId="0" applyNumberFormat="1" applyFont="1" applyFill="1" applyBorder="1"/>
    <xf numFmtId="0" fontId="0" fillId="0" borderId="10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2" borderId="12" xfId="0" applyFont="1" applyFill="1" applyBorder="1"/>
    <xf numFmtId="0" fontId="2" fillId="2" borderId="10" xfId="2" applyFont="1" applyFill="1" applyBorder="1" applyAlignment="1">
      <alignment horizontal="center"/>
    </xf>
    <xf numFmtId="0" fontId="2" fillId="2" borderId="11" xfId="2" applyFont="1" applyFill="1" applyBorder="1" applyAlignment="1">
      <alignment horizontal="center"/>
    </xf>
    <xf numFmtId="176" fontId="2" fillId="2" borderId="10" xfId="2" applyNumberFormat="1" applyFont="1" applyFill="1" applyBorder="1" applyAlignment="1">
      <alignment horizontal="right"/>
    </xf>
    <xf numFmtId="176" fontId="2" fillId="2" borderId="7" xfId="2" applyNumberFormat="1" applyFont="1" applyFill="1" applyBorder="1" applyAlignment="1">
      <alignment horizontal="right"/>
    </xf>
    <xf numFmtId="176" fontId="2" fillId="2" borderId="9" xfId="2" applyNumberFormat="1" applyFont="1" applyFill="1" applyBorder="1" applyAlignment="1">
      <alignment horizontal="right"/>
    </xf>
    <xf numFmtId="0" fontId="2" fillId="2" borderId="10" xfId="0" applyFont="1" applyFill="1" applyBorder="1"/>
    <xf numFmtId="0" fontId="2" fillId="2" borderId="7" xfId="0" applyFont="1" applyFill="1" applyBorder="1"/>
    <xf numFmtId="0" fontId="2" fillId="2" borderId="11" xfId="0" applyFont="1" applyFill="1" applyBorder="1"/>
    <xf numFmtId="0" fontId="0" fillId="2" borderId="10" xfId="2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distributed" vertical="center"/>
    </xf>
    <xf numFmtId="0" fontId="7" fillId="0" borderId="33" xfId="0" applyFont="1" applyBorder="1" applyAlignment="1">
      <alignment horizontal="distributed" vertical="center"/>
    </xf>
    <xf numFmtId="0" fontId="7" fillId="0" borderId="29" xfId="0" applyFont="1" applyBorder="1" applyAlignment="1">
      <alignment horizontal="distributed" vertical="center"/>
    </xf>
    <xf numFmtId="0" fontId="7" fillId="0" borderId="28" xfId="0" applyFont="1" applyBorder="1" applyAlignment="1">
      <alignment horizontal="distributed" vertical="center"/>
    </xf>
    <xf numFmtId="0" fontId="7" fillId="5" borderId="34" xfId="0" applyFont="1" applyFill="1" applyBorder="1" applyAlignment="1">
      <alignment horizontal="distributed" vertical="center"/>
    </xf>
    <xf numFmtId="0" fontId="7" fillId="5" borderId="33" xfId="0" applyFont="1" applyFill="1" applyBorder="1" applyAlignment="1">
      <alignment horizontal="distributed" vertical="center"/>
    </xf>
    <xf numFmtId="0" fontId="7" fillId="5" borderId="27" xfId="0" applyFont="1" applyFill="1" applyBorder="1" applyAlignment="1">
      <alignment horizontal="distributed" vertical="center"/>
    </xf>
    <xf numFmtId="0" fontId="7" fillId="5" borderId="28" xfId="0" applyFont="1" applyFill="1" applyBorder="1" applyAlignment="1">
      <alignment horizontal="distributed" vertical="center"/>
    </xf>
    <xf numFmtId="0" fontId="2" fillId="2" borderId="17" xfId="2" applyFont="1" applyFill="1" applyBorder="1" applyAlignment="1">
      <alignment horizontal="center"/>
    </xf>
    <xf numFmtId="0" fontId="2" fillId="2" borderId="19" xfId="2" applyFont="1" applyFill="1" applyBorder="1" applyAlignment="1">
      <alignment horizontal="center"/>
    </xf>
    <xf numFmtId="177" fontId="2" fillId="5" borderId="67" xfId="0" applyNumberFormat="1" applyFont="1" applyFill="1" applyBorder="1"/>
    <xf numFmtId="177" fontId="2" fillId="5" borderId="52" xfId="0" applyNumberFormat="1" applyFont="1" applyFill="1" applyBorder="1"/>
    <xf numFmtId="177" fontId="2" fillId="5" borderId="68" xfId="0" applyNumberFormat="1" applyFont="1" applyFill="1" applyBorder="1"/>
    <xf numFmtId="0" fontId="0" fillId="2" borderId="26" xfId="2" applyFont="1" applyFill="1" applyBorder="1" applyAlignment="1">
      <alignment vertical="center"/>
    </xf>
    <xf numFmtId="0" fontId="2" fillId="2" borderId="26" xfId="2" applyFont="1" applyFill="1" applyBorder="1" applyAlignment="1">
      <alignment vertical="center"/>
    </xf>
    <xf numFmtId="0" fontId="7" fillId="0" borderId="46" xfId="2" applyFont="1" applyBorder="1" applyAlignment="1">
      <alignment horizontal="center" vertical="center"/>
    </xf>
    <xf numFmtId="0" fontId="7" fillId="0" borderId="47" xfId="2" applyFont="1" applyBorder="1" applyAlignment="1">
      <alignment horizontal="center" vertical="center"/>
    </xf>
    <xf numFmtId="0" fontId="2" fillId="5" borderId="26" xfId="0" applyFont="1" applyFill="1" applyBorder="1" applyAlignment="1">
      <alignment horizontal="left" vertical="center"/>
    </xf>
    <xf numFmtId="0" fontId="7" fillId="0" borderId="37" xfId="0" applyFont="1" applyBorder="1" applyAlignment="1">
      <alignment horizontal="distributed" vertical="center"/>
    </xf>
    <xf numFmtId="0" fontId="7" fillId="0" borderId="21" xfId="0" applyFont="1" applyBorder="1" applyAlignment="1">
      <alignment horizontal="distributed" vertical="center"/>
    </xf>
    <xf numFmtId="0" fontId="7" fillId="0" borderId="16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2" fillId="0" borderId="26" xfId="0" applyFont="1" applyBorder="1" applyAlignment="1">
      <alignment vertical="center"/>
    </xf>
  </cellXfs>
  <cellStyles count="4">
    <cellStyle name="通貨" xfId="1" builtinId="7"/>
    <cellStyle name="標準" xfId="0" builtinId="0"/>
    <cellStyle name="標準 2" xfId="3" xr:uid="{B194AF08-554C-461A-A569-A5CB1644B716}"/>
    <cellStyle name="標準_ｱｰﾙ・ﾜﾝ請求書（PC用）6-6" xfId="2" xr:uid="{A24C917C-C849-4847-B672-4F2F272B5D72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657225</xdr:colOff>
      <xdr:row>27</xdr:row>
      <xdr:rowOff>0</xdr:rowOff>
    </xdr:from>
    <xdr:to>
      <xdr:col>12</xdr:col>
      <xdr:colOff>657225</xdr:colOff>
      <xdr:row>30</xdr:row>
      <xdr:rowOff>209549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9FE30F84-134A-4F4A-BFFC-7892F25E29EB}"/>
            </a:ext>
          </a:extLst>
        </xdr:cNvPr>
        <xdr:cNvSpPr>
          <a:spLocks noChangeShapeType="1"/>
        </xdr:cNvSpPr>
      </xdr:nvSpPr>
      <xdr:spPr bwMode="auto">
        <a:xfrm>
          <a:off x="7423785" y="6503670"/>
          <a:ext cx="0" cy="838199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259977</xdr:colOff>
      <xdr:row>1</xdr:row>
      <xdr:rowOff>190500</xdr:rowOff>
    </xdr:from>
    <xdr:ext cx="317010" cy="151836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B0B2F947-E4AC-472D-A24D-D1D9CBAC1AA8}"/>
            </a:ext>
          </a:extLst>
        </xdr:cNvPr>
        <xdr:cNvSpPr txBox="1">
          <a:spLocks noChangeArrowheads="1"/>
        </xdr:cNvSpPr>
      </xdr:nvSpPr>
      <xdr:spPr bwMode="auto">
        <a:xfrm>
          <a:off x="11232777" y="342900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16</xdr:col>
      <xdr:colOff>142875</xdr:colOff>
      <xdr:row>0</xdr:row>
      <xdr:rowOff>123825</xdr:rowOff>
    </xdr:from>
    <xdr:to>
      <xdr:col>16</xdr:col>
      <xdr:colOff>714375</xdr:colOff>
      <xdr:row>2</xdr:row>
      <xdr:rowOff>228600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19624C5B-9320-4757-BC9C-D0FBF29C88AE}"/>
            </a:ext>
          </a:extLst>
        </xdr:cNvPr>
        <xdr:cNvSpPr>
          <a:spLocks noChangeArrowheads="1"/>
        </xdr:cNvSpPr>
      </xdr:nvSpPr>
      <xdr:spPr bwMode="auto">
        <a:xfrm>
          <a:off x="11115675" y="123825"/>
          <a:ext cx="542925" cy="3905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295275</xdr:colOff>
      <xdr:row>28</xdr:row>
      <xdr:rowOff>0</xdr:rowOff>
    </xdr:from>
    <xdr:to>
      <xdr:col>15</xdr:col>
      <xdr:colOff>295275</xdr:colOff>
      <xdr:row>31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4BBEACCD-2D25-40FC-8AB2-6E39CFC58B01}"/>
            </a:ext>
          </a:extLst>
        </xdr:cNvPr>
        <xdr:cNvSpPr>
          <a:spLocks noChangeShapeType="1"/>
        </xdr:cNvSpPr>
      </xdr:nvSpPr>
      <xdr:spPr bwMode="auto">
        <a:xfrm>
          <a:off x="10582275" y="4800600"/>
          <a:ext cx="0" cy="5143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495300</xdr:colOff>
      <xdr:row>27</xdr:row>
      <xdr:rowOff>0</xdr:rowOff>
    </xdr:from>
    <xdr:to>
      <xdr:col>16</xdr:col>
      <xdr:colOff>495300</xdr:colOff>
      <xdr:row>31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9111925E-6481-412C-ABA6-2CE054E40F7E}"/>
            </a:ext>
          </a:extLst>
        </xdr:cNvPr>
        <xdr:cNvSpPr>
          <a:spLocks noChangeShapeType="1"/>
        </xdr:cNvSpPr>
      </xdr:nvSpPr>
      <xdr:spPr bwMode="auto">
        <a:xfrm>
          <a:off x="11468100" y="4629150"/>
          <a:ext cx="0" cy="6858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76200</xdr:colOff>
      <xdr:row>28</xdr:row>
      <xdr:rowOff>0</xdr:rowOff>
    </xdr:from>
    <xdr:to>
      <xdr:col>14</xdr:col>
      <xdr:colOff>76200</xdr:colOff>
      <xdr:row>31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7DFAB181-F108-401E-A126-3988A570B95C}"/>
            </a:ext>
          </a:extLst>
        </xdr:cNvPr>
        <xdr:cNvSpPr>
          <a:spLocks noChangeShapeType="1"/>
        </xdr:cNvSpPr>
      </xdr:nvSpPr>
      <xdr:spPr bwMode="auto">
        <a:xfrm>
          <a:off x="9677400" y="4800600"/>
          <a:ext cx="0" cy="5143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112059</xdr:colOff>
      <xdr:row>27</xdr:row>
      <xdr:rowOff>38100</xdr:rowOff>
    </xdr:from>
    <xdr:ext cx="364715" cy="168508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C1A0AED6-B21B-4AB8-9842-9CA0BC696C2F}"/>
            </a:ext>
          </a:extLst>
        </xdr:cNvPr>
        <xdr:cNvSpPr txBox="1">
          <a:spLocks noChangeArrowheads="1"/>
        </xdr:cNvSpPr>
      </xdr:nvSpPr>
      <xdr:spPr bwMode="auto">
        <a:xfrm>
          <a:off x="8341659" y="46672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oneCellAnchor>
    <xdr:from>
      <xdr:col>13</xdr:col>
      <xdr:colOff>155201</xdr:colOff>
      <xdr:row>27</xdr:row>
      <xdr:rowOff>38100</xdr:rowOff>
    </xdr:from>
    <xdr:ext cx="1695307" cy="17145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A185A139-74C5-4DF1-99B6-64C98530BC4B}"/>
            </a:ext>
          </a:extLst>
        </xdr:cNvPr>
        <xdr:cNvSpPr txBox="1">
          <a:spLocks noChangeArrowheads="1"/>
        </xdr:cNvSpPr>
      </xdr:nvSpPr>
      <xdr:spPr bwMode="auto">
        <a:xfrm>
          <a:off x="9070601" y="4667250"/>
          <a:ext cx="1695307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oneCellAnchor>
  <xdr:oneCellAnchor>
    <xdr:from>
      <xdr:col>16</xdr:col>
      <xdr:colOff>640977</xdr:colOff>
      <xdr:row>27</xdr:row>
      <xdr:rowOff>38100</xdr:rowOff>
    </xdr:from>
    <xdr:ext cx="364715" cy="168508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CEB00E0D-A8EA-4A23-A6FC-51A827409F1E}"/>
            </a:ext>
          </a:extLst>
        </xdr:cNvPr>
        <xdr:cNvSpPr txBox="1">
          <a:spLocks noChangeArrowheads="1"/>
        </xdr:cNvSpPr>
      </xdr:nvSpPr>
      <xdr:spPr bwMode="auto">
        <a:xfrm>
          <a:off x="11613777" y="46672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>
    <xdr:from>
      <xdr:col>16</xdr:col>
      <xdr:colOff>495300</xdr:colOff>
      <xdr:row>23</xdr:row>
      <xdr:rowOff>4762</xdr:rowOff>
    </xdr:from>
    <xdr:to>
      <xdr:col>16</xdr:col>
      <xdr:colOff>495300</xdr:colOff>
      <xdr:row>26</xdr:row>
      <xdr:rowOff>200024</xdr:rowOff>
    </xdr:to>
    <xdr:sp macro="" textlink="">
      <xdr:nvSpPr>
        <xdr:cNvPr id="16" name="Line 16">
          <a:extLst>
            <a:ext uri="{FF2B5EF4-FFF2-40B4-BE49-F238E27FC236}">
              <a16:creationId xmlns:a16="http://schemas.microsoft.com/office/drawing/2014/main" id="{1D785152-E591-422A-B800-CD4C836E9E64}"/>
            </a:ext>
          </a:extLst>
        </xdr:cNvPr>
        <xdr:cNvSpPr>
          <a:spLocks noChangeShapeType="1"/>
        </xdr:cNvSpPr>
      </xdr:nvSpPr>
      <xdr:spPr bwMode="auto">
        <a:xfrm>
          <a:off x="9344025" y="5662612"/>
          <a:ext cx="0" cy="795337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266700</xdr:colOff>
      <xdr:row>23</xdr:row>
      <xdr:rowOff>9525</xdr:rowOff>
    </xdr:from>
    <xdr:to>
      <xdr:col>16</xdr:col>
      <xdr:colOff>266700</xdr:colOff>
      <xdr:row>27</xdr:row>
      <xdr:rowOff>0</xdr:rowOff>
    </xdr:to>
    <xdr:sp macro="" textlink="">
      <xdr:nvSpPr>
        <xdr:cNvPr id="17" name="Line 17">
          <a:extLst>
            <a:ext uri="{FF2B5EF4-FFF2-40B4-BE49-F238E27FC236}">
              <a16:creationId xmlns:a16="http://schemas.microsoft.com/office/drawing/2014/main" id="{7A0FB01B-D20B-43AA-A9FE-01EDD592DAA1}"/>
            </a:ext>
          </a:extLst>
        </xdr:cNvPr>
        <xdr:cNvSpPr>
          <a:spLocks noChangeShapeType="1"/>
        </xdr:cNvSpPr>
      </xdr:nvSpPr>
      <xdr:spPr bwMode="auto">
        <a:xfrm>
          <a:off x="911542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28575</xdr:colOff>
      <xdr:row>23</xdr:row>
      <xdr:rowOff>9525</xdr:rowOff>
    </xdr:from>
    <xdr:to>
      <xdr:col>15</xdr:col>
      <xdr:colOff>28575</xdr:colOff>
      <xdr:row>27</xdr:row>
      <xdr:rowOff>0</xdr:rowOff>
    </xdr:to>
    <xdr:sp macro="" textlink="">
      <xdr:nvSpPr>
        <xdr:cNvPr id="18" name="Line 18">
          <a:extLst>
            <a:ext uri="{FF2B5EF4-FFF2-40B4-BE49-F238E27FC236}">
              <a16:creationId xmlns:a16="http://schemas.microsoft.com/office/drawing/2014/main" id="{D337DFC5-08C7-4D77-897B-CDD5C24E69F5}"/>
            </a:ext>
          </a:extLst>
        </xdr:cNvPr>
        <xdr:cNvSpPr>
          <a:spLocks noChangeShapeType="1"/>
        </xdr:cNvSpPr>
      </xdr:nvSpPr>
      <xdr:spPr bwMode="auto">
        <a:xfrm>
          <a:off x="84486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247650</xdr:colOff>
      <xdr:row>23</xdr:row>
      <xdr:rowOff>4762</xdr:rowOff>
    </xdr:from>
    <xdr:to>
      <xdr:col>15</xdr:col>
      <xdr:colOff>247650</xdr:colOff>
      <xdr:row>26</xdr:row>
      <xdr:rowOff>200024</xdr:rowOff>
    </xdr:to>
    <xdr:sp macro="" textlink="">
      <xdr:nvSpPr>
        <xdr:cNvPr id="19" name="Line 19">
          <a:extLst>
            <a:ext uri="{FF2B5EF4-FFF2-40B4-BE49-F238E27FC236}">
              <a16:creationId xmlns:a16="http://schemas.microsoft.com/office/drawing/2014/main" id="{219F1F1C-7B18-41AF-B62D-C998703500B2}"/>
            </a:ext>
          </a:extLst>
        </xdr:cNvPr>
        <xdr:cNvSpPr>
          <a:spLocks noChangeShapeType="1"/>
        </xdr:cNvSpPr>
      </xdr:nvSpPr>
      <xdr:spPr bwMode="auto">
        <a:xfrm>
          <a:off x="8667750" y="5662612"/>
          <a:ext cx="0" cy="795337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714375</xdr:colOff>
      <xdr:row>23</xdr:row>
      <xdr:rowOff>10026</xdr:rowOff>
    </xdr:from>
    <xdr:to>
      <xdr:col>16</xdr:col>
      <xdr:colOff>714375</xdr:colOff>
      <xdr:row>27</xdr:row>
      <xdr:rowOff>0</xdr:rowOff>
    </xdr:to>
    <xdr:sp macro="" textlink="">
      <xdr:nvSpPr>
        <xdr:cNvPr id="20" name="Line 20">
          <a:extLst>
            <a:ext uri="{FF2B5EF4-FFF2-40B4-BE49-F238E27FC236}">
              <a16:creationId xmlns:a16="http://schemas.microsoft.com/office/drawing/2014/main" id="{4371B79D-5927-4C24-80C5-C3A67B30BB02}"/>
            </a:ext>
          </a:extLst>
        </xdr:cNvPr>
        <xdr:cNvSpPr>
          <a:spLocks noChangeShapeType="1"/>
        </xdr:cNvSpPr>
      </xdr:nvSpPr>
      <xdr:spPr bwMode="auto">
        <a:xfrm>
          <a:off x="9582651" y="5659855"/>
          <a:ext cx="0" cy="79207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23</xdr:row>
      <xdr:rowOff>9525</xdr:rowOff>
    </xdr:from>
    <xdr:to>
      <xdr:col>16</xdr:col>
      <xdr:colOff>47625</xdr:colOff>
      <xdr:row>27</xdr:row>
      <xdr:rowOff>0</xdr:rowOff>
    </xdr:to>
    <xdr:sp macro="" textlink="">
      <xdr:nvSpPr>
        <xdr:cNvPr id="21" name="Line 21">
          <a:extLst>
            <a:ext uri="{FF2B5EF4-FFF2-40B4-BE49-F238E27FC236}">
              <a16:creationId xmlns:a16="http://schemas.microsoft.com/office/drawing/2014/main" id="{AD56A62C-56A7-4A8E-B90B-601B5BE7EC6D}"/>
            </a:ext>
          </a:extLst>
        </xdr:cNvPr>
        <xdr:cNvSpPr>
          <a:spLocks noChangeShapeType="1"/>
        </xdr:cNvSpPr>
      </xdr:nvSpPr>
      <xdr:spPr bwMode="auto">
        <a:xfrm>
          <a:off x="8896350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228600</xdr:colOff>
      <xdr:row>23</xdr:row>
      <xdr:rowOff>9525</xdr:rowOff>
    </xdr:from>
    <xdr:to>
      <xdr:col>14</xdr:col>
      <xdr:colOff>228600</xdr:colOff>
      <xdr:row>27</xdr:row>
      <xdr:rowOff>0</xdr:rowOff>
    </xdr:to>
    <xdr:sp macro="" textlink="">
      <xdr:nvSpPr>
        <xdr:cNvPr id="22" name="Line 22">
          <a:extLst>
            <a:ext uri="{FF2B5EF4-FFF2-40B4-BE49-F238E27FC236}">
              <a16:creationId xmlns:a16="http://schemas.microsoft.com/office/drawing/2014/main" id="{4977612F-BE67-48A1-8994-F491E7B7B0A6}"/>
            </a:ext>
          </a:extLst>
        </xdr:cNvPr>
        <xdr:cNvSpPr>
          <a:spLocks noChangeShapeType="1"/>
        </xdr:cNvSpPr>
      </xdr:nvSpPr>
      <xdr:spPr bwMode="auto">
        <a:xfrm>
          <a:off x="82200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581025</xdr:colOff>
      <xdr:row>11</xdr:row>
      <xdr:rowOff>12989</xdr:rowOff>
    </xdr:from>
    <xdr:to>
      <xdr:col>8</xdr:col>
      <xdr:colOff>581025</xdr:colOff>
      <xdr:row>22</xdr:row>
      <xdr:rowOff>0</xdr:rowOff>
    </xdr:to>
    <xdr:sp macro="" textlink="">
      <xdr:nvSpPr>
        <xdr:cNvPr id="23" name="Line 24">
          <a:extLst>
            <a:ext uri="{FF2B5EF4-FFF2-40B4-BE49-F238E27FC236}">
              <a16:creationId xmlns:a16="http://schemas.microsoft.com/office/drawing/2014/main" id="{174F655D-E9F9-436A-B41E-8512F303DBE2}"/>
            </a:ext>
          </a:extLst>
        </xdr:cNvPr>
        <xdr:cNvSpPr>
          <a:spLocks noChangeShapeType="1"/>
        </xdr:cNvSpPr>
      </xdr:nvSpPr>
      <xdr:spPr bwMode="auto">
        <a:xfrm>
          <a:off x="5107907" y="2354134"/>
          <a:ext cx="0" cy="301997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36</xdr:row>
      <xdr:rowOff>5012</xdr:rowOff>
    </xdr:from>
    <xdr:to>
      <xdr:col>10</xdr:col>
      <xdr:colOff>0</xdr:colOff>
      <xdr:row>58</xdr:row>
      <xdr:rowOff>275722</xdr:rowOff>
    </xdr:to>
    <xdr:sp macro="" textlink="">
      <xdr:nvSpPr>
        <xdr:cNvPr id="25" name="Line 26">
          <a:extLst>
            <a:ext uri="{FF2B5EF4-FFF2-40B4-BE49-F238E27FC236}">
              <a16:creationId xmlns:a16="http://schemas.microsoft.com/office/drawing/2014/main" id="{252D7985-7FE9-400E-BEC1-E4316515CB67}"/>
            </a:ext>
          </a:extLst>
        </xdr:cNvPr>
        <xdr:cNvSpPr>
          <a:spLocks noChangeShapeType="1"/>
        </xdr:cNvSpPr>
      </xdr:nvSpPr>
      <xdr:spPr bwMode="auto">
        <a:xfrm>
          <a:off x="5850355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36</xdr:row>
      <xdr:rowOff>5012</xdr:rowOff>
    </xdr:from>
    <xdr:to>
      <xdr:col>11</xdr:col>
      <xdr:colOff>0</xdr:colOff>
      <xdr:row>58</xdr:row>
      <xdr:rowOff>275722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63FA6B66-F70E-4CB4-82C6-29A3DE7D5C0B}"/>
            </a:ext>
          </a:extLst>
        </xdr:cNvPr>
        <xdr:cNvSpPr>
          <a:spLocks noChangeShapeType="1"/>
        </xdr:cNvSpPr>
      </xdr:nvSpPr>
      <xdr:spPr bwMode="auto">
        <a:xfrm>
          <a:off x="6306553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409575</xdr:colOff>
      <xdr:row>36</xdr:row>
      <xdr:rowOff>5012</xdr:rowOff>
    </xdr:from>
    <xdr:to>
      <xdr:col>12</xdr:col>
      <xdr:colOff>409575</xdr:colOff>
      <xdr:row>58</xdr:row>
      <xdr:rowOff>275722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F826EC8A-497C-4357-B0D8-6C81F69A2ACC}"/>
            </a:ext>
          </a:extLst>
        </xdr:cNvPr>
        <xdr:cNvSpPr>
          <a:spLocks noChangeShapeType="1"/>
        </xdr:cNvSpPr>
      </xdr:nvSpPr>
      <xdr:spPr bwMode="auto">
        <a:xfrm>
          <a:off x="7172325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28575</xdr:colOff>
      <xdr:row>36</xdr:row>
      <xdr:rowOff>5012</xdr:rowOff>
    </xdr:from>
    <xdr:to>
      <xdr:col>13</xdr:col>
      <xdr:colOff>28575</xdr:colOff>
      <xdr:row>58</xdr:row>
      <xdr:rowOff>275722</xdr:rowOff>
    </xdr:to>
    <xdr:sp macro="" textlink="">
      <xdr:nvSpPr>
        <xdr:cNvPr id="28" name="Line 29">
          <a:extLst>
            <a:ext uri="{FF2B5EF4-FFF2-40B4-BE49-F238E27FC236}">
              <a16:creationId xmlns:a16="http://schemas.microsoft.com/office/drawing/2014/main" id="{FD70F0B2-2B8B-4BDD-B412-81DB7D7F0DC7}"/>
            </a:ext>
          </a:extLst>
        </xdr:cNvPr>
        <xdr:cNvSpPr>
          <a:spLocks noChangeShapeType="1"/>
        </xdr:cNvSpPr>
      </xdr:nvSpPr>
      <xdr:spPr bwMode="auto">
        <a:xfrm>
          <a:off x="7603457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581025</xdr:colOff>
      <xdr:row>36</xdr:row>
      <xdr:rowOff>5013</xdr:rowOff>
    </xdr:from>
    <xdr:to>
      <xdr:col>8</xdr:col>
      <xdr:colOff>581025</xdr:colOff>
      <xdr:row>58</xdr:row>
      <xdr:rowOff>0</xdr:rowOff>
    </xdr:to>
    <xdr:sp macro="" textlink="">
      <xdr:nvSpPr>
        <xdr:cNvPr id="29" name="Line 30">
          <a:extLst>
            <a:ext uri="{FF2B5EF4-FFF2-40B4-BE49-F238E27FC236}">
              <a16:creationId xmlns:a16="http://schemas.microsoft.com/office/drawing/2014/main" id="{1839BD64-1388-4A4B-981E-1CA99CFE92C1}"/>
            </a:ext>
          </a:extLst>
        </xdr:cNvPr>
        <xdr:cNvSpPr>
          <a:spLocks noChangeShapeType="1"/>
        </xdr:cNvSpPr>
      </xdr:nvSpPr>
      <xdr:spPr bwMode="auto">
        <a:xfrm>
          <a:off x="5107907" y="8467224"/>
          <a:ext cx="0" cy="606090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285750</xdr:colOff>
      <xdr:row>36</xdr:row>
      <xdr:rowOff>5013</xdr:rowOff>
    </xdr:from>
    <xdr:to>
      <xdr:col>8</xdr:col>
      <xdr:colOff>285750</xdr:colOff>
      <xdr:row>58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894E235A-B9F0-4AFA-9787-C26EAFEA8C35}"/>
            </a:ext>
          </a:extLst>
        </xdr:cNvPr>
        <xdr:cNvSpPr>
          <a:spLocks noChangeShapeType="1"/>
        </xdr:cNvSpPr>
      </xdr:nvSpPr>
      <xdr:spPr bwMode="auto">
        <a:xfrm>
          <a:off x="4812632" y="8467224"/>
          <a:ext cx="0" cy="606090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142875</xdr:colOff>
      <xdr:row>32</xdr:row>
      <xdr:rowOff>66675</xdr:rowOff>
    </xdr:from>
    <xdr:to>
      <xdr:col>16</xdr:col>
      <xdr:colOff>714375</xdr:colOff>
      <xdr:row>34</xdr:row>
      <xdr:rowOff>171450</xdr:rowOff>
    </xdr:to>
    <xdr:sp macro="" textlink="">
      <xdr:nvSpPr>
        <xdr:cNvPr id="31" name="Oval 32">
          <a:extLst>
            <a:ext uri="{FF2B5EF4-FFF2-40B4-BE49-F238E27FC236}">
              <a16:creationId xmlns:a16="http://schemas.microsoft.com/office/drawing/2014/main" id="{789F5E7C-A907-4E01-8B5E-389C3E9FAFE9}"/>
            </a:ext>
          </a:extLst>
        </xdr:cNvPr>
        <xdr:cNvSpPr>
          <a:spLocks noChangeArrowheads="1"/>
        </xdr:cNvSpPr>
      </xdr:nvSpPr>
      <xdr:spPr bwMode="auto">
        <a:xfrm>
          <a:off x="11115675" y="5553075"/>
          <a:ext cx="542925" cy="44767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16</xdr:col>
      <xdr:colOff>259977</xdr:colOff>
      <xdr:row>33</xdr:row>
      <xdr:rowOff>142875</xdr:rowOff>
    </xdr:from>
    <xdr:ext cx="317010" cy="151836"/>
    <xdr:sp macro="" textlink="">
      <xdr:nvSpPr>
        <xdr:cNvPr id="32" name="Text Box 33">
          <a:extLst>
            <a:ext uri="{FF2B5EF4-FFF2-40B4-BE49-F238E27FC236}">
              <a16:creationId xmlns:a16="http://schemas.microsoft.com/office/drawing/2014/main" id="{83F796C2-7175-4E82-AE34-713C70759D4D}"/>
            </a:ext>
          </a:extLst>
        </xdr:cNvPr>
        <xdr:cNvSpPr txBox="1">
          <a:spLocks noChangeArrowheads="1"/>
        </xdr:cNvSpPr>
      </xdr:nvSpPr>
      <xdr:spPr bwMode="auto">
        <a:xfrm>
          <a:off x="11232777" y="5800725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8</xdr:col>
      <xdr:colOff>285246</xdr:colOff>
      <xdr:row>11</xdr:row>
      <xdr:rowOff>12989</xdr:rowOff>
    </xdr:from>
    <xdr:to>
      <xdr:col>8</xdr:col>
      <xdr:colOff>285246</xdr:colOff>
      <xdr:row>22</xdr:row>
      <xdr:rowOff>0</xdr:rowOff>
    </xdr:to>
    <xdr:sp macro="" textlink="">
      <xdr:nvSpPr>
        <xdr:cNvPr id="33" name="Line 24">
          <a:extLst>
            <a:ext uri="{FF2B5EF4-FFF2-40B4-BE49-F238E27FC236}">
              <a16:creationId xmlns:a16="http://schemas.microsoft.com/office/drawing/2014/main" id="{0B28E39F-A9C8-A36F-46E5-3EDE7EC8589D}"/>
            </a:ext>
          </a:extLst>
        </xdr:cNvPr>
        <xdr:cNvSpPr>
          <a:spLocks noChangeShapeType="1"/>
        </xdr:cNvSpPr>
      </xdr:nvSpPr>
      <xdr:spPr bwMode="auto">
        <a:xfrm>
          <a:off x="4812128" y="2354134"/>
          <a:ext cx="0" cy="301997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459441</xdr:colOff>
      <xdr:row>11</xdr:row>
      <xdr:rowOff>12990</xdr:rowOff>
    </xdr:from>
    <xdr:to>
      <xdr:col>9</xdr:col>
      <xdr:colOff>459441</xdr:colOff>
      <xdr:row>23</xdr:row>
      <xdr:rowOff>1</xdr:rowOff>
    </xdr:to>
    <xdr:sp macro="" textlink="">
      <xdr:nvSpPr>
        <xdr:cNvPr id="35" name="Line 24">
          <a:extLst>
            <a:ext uri="{FF2B5EF4-FFF2-40B4-BE49-F238E27FC236}">
              <a16:creationId xmlns:a16="http://schemas.microsoft.com/office/drawing/2014/main" id="{9BDBBCED-6C71-B47A-6B32-680DECE2F005}"/>
            </a:ext>
          </a:extLst>
        </xdr:cNvPr>
        <xdr:cNvSpPr>
          <a:spLocks noChangeShapeType="1"/>
        </xdr:cNvSpPr>
      </xdr:nvSpPr>
      <xdr:spPr bwMode="auto">
        <a:xfrm>
          <a:off x="5765426" y="2343814"/>
          <a:ext cx="0" cy="328154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411079</xdr:colOff>
      <xdr:row>11</xdr:row>
      <xdr:rowOff>12989</xdr:rowOff>
    </xdr:from>
    <xdr:to>
      <xdr:col>12</xdr:col>
      <xdr:colOff>411079</xdr:colOff>
      <xdr:row>22</xdr:row>
      <xdr:rowOff>270711</xdr:rowOff>
    </xdr:to>
    <xdr:sp macro="" textlink="">
      <xdr:nvSpPr>
        <xdr:cNvPr id="36" name="Line 24">
          <a:extLst>
            <a:ext uri="{FF2B5EF4-FFF2-40B4-BE49-F238E27FC236}">
              <a16:creationId xmlns:a16="http://schemas.microsoft.com/office/drawing/2014/main" id="{1FBBB153-7756-DA31-4EB7-33C5CBFFCC49}"/>
            </a:ext>
          </a:extLst>
        </xdr:cNvPr>
        <xdr:cNvSpPr>
          <a:spLocks noChangeShapeType="1"/>
        </xdr:cNvSpPr>
      </xdr:nvSpPr>
      <xdr:spPr bwMode="auto">
        <a:xfrm>
          <a:off x="7173829" y="2354134"/>
          <a:ext cx="0" cy="329068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35091</xdr:colOff>
      <xdr:row>11</xdr:row>
      <xdr:rowOff>12989</xdr:rowOff>
    </xdr:from>
    <xdr:to>
      <xdr:col>13</xdr:col>
      <xdr:colOff>35091</xdr:colOff>
      <xdr:row>22</xdr:row>
      <xdr:rowOff>270711</xdr:rowOff>
    </xdr:to>
    <xdr:sp macro="" textlink="">
      <xdr:nvSpPr>
        <xdr:cNvPr id="37" name="Line 24">
          <a:extLst>
            <a:ext uri="{FF2B5EF4-FFF2-40B4-BE49-F238E27FC236}">
              <a16:creationId xmlns:a16="http://schemas.microsoft.com/office/drawing/2014/main" id="{8D5A93D4-DF5D-D5E1-7493-C4A2AAE7AC95}"/>
            </a:ext>
          </a:extLst>
        </xdr:cNvPr>
        <xdr:cNvSpPr>
          <a:spLocks noChangeShapeType="1"/>
        </xdr:cNvSpPr>
      </xdr:nvSpPr>
      <xdr:spPr bwMode="auto">
        <a:xfrm>
          <a:off x="7609973" y="2354134"/>
          <a:ext cx="0" cy="329068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934956</xdr:colOff>
      <xdr:row>23</xdr:row>
      <xdr:rowOff>10026</xdr:rowOff>
    </xdr:from>
    <xdr:to>
      <xdr:col>16</xdr:col>
      <xdr:colOff>934956</xdr:colOff>
      <xdr:row>27</xdr:row>
      <xdr:rowOff>0</xdr:rowOff>
    </xdr:to>
    <xdr:sp macro="" textlink="">
      <xdr:nvSpPr>
        <xdr:cNvPr id="39" name="Line 20">
          <a:extLst>
            <a:ext uri="{FF2B5EF4-FFF2-40B4-BE49-F238E27FC236}">
              <a16:creationId xmlns:a16="http://schemas.microsoft.com/office/drawing/2014/main" id="{472C11BE-3D48-42C2-FD1F-9DF9D5495075}"/>
            </a:ext>
          </a:extLst>
        </xdr:cNvPr>
        <xdr:cNvSpPr>
          <a:spLocks noChangeShapeType="1"/>
        </xdr:cNvSpPr>
      </xdr:nvSpPr>
      <xdr:spPr bwMode="auto">
        <a:xfrm>
          <a:off x="9803232" y="5659855"/>
          <a:ext cx="0" cy="79207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1051</xdr:colOff>
      <xdr:row>11</xdr:row>
      <xdr:rowOff>12990</xdr:rowOff>
    </xdr:from>
    <xdr:to>
      <xdr:col>11</xdr:col>
      <xdr:colOff>1051</xdr:colOff>
      <xdr:row>23</xdr:row>
      <xdr:rowOff>1</xdr:rowOff>
    </xdr:to>
    <xdr:sp macro="" textlink="">
      <xdr:nvSpPr>
        <xdr:cNvPr id="3" name="Line 24">
          <a:extLst>
            <a:ext uri="{FF2B5EF4-FFF2-40B4-BE49-F238E27FC236}">
              <a16:creationId xmlns:a16="http://schemas.microsoft.com/office/drawing/2014/main" id="{42A307D5-8ABB-D710-A90D-4E7AA4261740}"/>
            </a:ext>
          </a:extLst>
        </xdr:cNvPr>
        <xdr:cNvSpPr>
          <a:spLocks noChangeShapeType="1"/>
        </xdr:cNvSpPr>
      </xdr:nvSpPr>
      <xdr:spPr bwMode="auto">
        <a:xfrm>
          <a:off x="6204207" y="2334709"/>
          <a:ext cx="0" cy="3273136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657225</xdr:colOff>
      <xdr:row>27</xdr:row>
      <xdr:rowOff>0</xdr:rowOff>
    </xdr:from>
    <xdr:to>
      <xdr:col>13</xdr:col>
      <xdr:colOff>657225</xdr:colOff>
      <xdr:row>31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AAEA1A7D-8EAB-4FAA-AF6B-8EC04DE8FF6C}"/>
            </a:ext>
          </a:extLst>
        </xdr:cNvPr>
        <xdr:cNvSpPr>
          <a:spLocks noChangeShapeType="1"/>
        </xdr:cNvSpPr>
      </xdr:nvSpPr>
      <xdr:spPr bwMode="auto">
        <a:xfrm>
          <a:off x="7410450" y="6457950"/>
          <a:ext cx="0" cy="838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457741</xdr:colOff>
      <xdr:row>11</xdr:row>
      <xdr:rowOff>8658</xdr:rowOff>
    </xdr:from>
    <xdr:to>
      <xdr:col>10</xdr:col>
      <xdr:colOff>457741</xdr:colOff>
      <xdr:row>23</xdr:row>
      <xdr:rowOff>4330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784E048A-1B1B-4F18-AA61-4AB1582137D6}"/>
            </a:ext>
          </a:extLst>
        </xdr:cNvPr>
        <xdr:cNvSpPr>
          <a:spLocks noChangeShapeType="1"/>
        </xdr:cNvSpPr>
      </xdr:nvSpPr>
      <xdr:spPr bwMode="auto">
        <a:xfrm>
          <a:off x="5839366" y="2351808"/>
          <a:ext cx="0" cy="331037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11</xdr:row>
      <xdr:rowOff>4330</xdr:rowOff>
    </xdr:from>
    <xdr:to>
      <xdr:col>12</xdr:col>
      <xdr:colOff>0</xdr:colOff>
      <xdr:row>22</xdr:row>
      <xdr:rowOff>272762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E7987218-52EC-407D-9591-727E604ADEDE}"/>
            </a:ext>
          </a:extLst>
        </xdr:cNvPr>
        <xdr:cNvSpPr>
          <a:spLocks noChangeShapeType="1"/>
        </xdr:cNvSpPr>
      </xdr:nvSpPr>
      <xdr:spPr bwMode="auto">
        <a:xfrm>
          <a:off x="8075543" y="2426993"/>
          <a:ext cx="0" cy="334335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409575</xdr:colOff>
      <xdr:row>11</xdr:row>
      <xdr:rowOff>4330</xdr:rowOff>
    </xdr:from>
    <xdr:to>
      <xdr:col>13</xdr:col>
      <xdr:colOff>409575</xdr:colOff>
      <xdr:row>23</xdr:row>
      <xdr:rowOff>4330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F7E795A2-D78F-4F9A-89A7-04BF2F73AA57}"/>
            </a:ext>
          </a:extLst>
        </xdr:cNvPr>
        <xdr:cNvSpPr>
          <a:spLocks noChangeShapeType="1"/>
        </xdr:cNvSpPr>
      </xdr:nvSpPr>
      <xdr:spPr bwMode="auto">
        <a:xfrm>
          <a:off x="7162800" y="2347480"/>
          <a:ext cx="0" cy="33147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11</xdr:row>
      <xdr:rowOff>4330</xdr:rowOff>
    </xdr:from>
    <xdr:to>
      <xdr:col>14</xdr:col>
      <xdr:colOff>28575</xdr:colOff>
      <xdr:row>23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C422AAC0-7A92-410D-B225-3751AEE81BFF}"/>
            </a:ext>
          </a:extLst>
        </xdr:cNvPr>
        <xdr:cNvSpPr>
          <a:spLocks noChangeShapeType="1"/>
        </xdr:cNvSpPr>
      </xdr:nvSpPr>
      <xdr:spPr bwMode="auto">
        <a:xfrm>
          <a:off x="7591425" y="2347480"/>
          <a:ext cx="0" cy="331037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17</xdr:col>
      <xdr:colOff>259977</xdr:colOff>
      <xdr:row>1</xdr:row>
      <xdr:rowOff>190500</xdr:rowOff>
    </xdr:from>
    <xdr:ext cx="317010" cy="151836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FCD7D632-F890-4A36-962C-B01488CD7E0E}"/>
            </a:ext>
          </a:extLst>
        </xdr:cNvPr>
        <xdr:cNvSpPr txBox="1">
          <a:spLocks noChangeArrowheads="1"/>
        </xdr:cNvSpPr>
      </xdr:nvSpPr>
      <xdr:spPr bwMode="auto">
        <a:xfrm>
          <a:off x="9108702" y="361950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17</xdr:col>
      <xdr:colOff>142875</xdr:colOff>
      <xdr:row>0</xdr:row>
      <xdr:rowOff>279538</xdr:rowOff>
    </xdr:from>
    <xdr:to>
      <xdr:col>17</xdr:col>
      <xdr:colOff>714375</xdr:colOff>
      <xdr:row>2</xdr:row>
      <xdr:rowOff>228600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FB38D022-6CC4-43B4-BDA2-DEAE11957DC9}"/>
            </a:ext>
          </a:extLst>
        </xdr:cNvPr>
        <xdr:cNvSpPr>
          <a:spLocks noChangeArrowheads="1"/>
        </xdr:cNvSpPr>
      </xdr:nvSpPr>
      <xdr:spPr bwMode="auto">
        <a:xfrm>
          <a:off x="10754967" y="279538"/>
          <a:ext cx="571500" cy="539198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295275</xdr:colOff>
      <xdr:row>28</xdr:row>
      <xdr:rowOff>0</xdr:rowOff>
    </xdr:from>
    <xdr:to>
      <xdr:col>16</xdr:col>
      <xdr:colOff>295275</xdr:colOff>
      <xdr:row>31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8D2E474F-958A-4F79-992A-8317B8E3209C}"/>
            </a:ext>
          </a:extLst>
        </xdr:cNvPr>
        <xdr:cNvSpPr>
          <a:spLocks noChangeShapeType="1"/>
        </xdr:cNvSpPr>
      </xdr:nvSpPr>
      <xdr:spPr bwMode="auto">
        <a:xfrm>
          <a:off x="8715375" y="6667500"/>
          <a:ext cx="0" cy="6286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495300</xdr:colOff>
      <xdr:row>27</xdr:row>
      <xdr:rowOff>0</xdr:rowOff>
    </xdr:from>
    <xdr:to>
      <xdr:col>17</xdr:col>
      <xdr:colOff>495300</xdr:colOff>
      <xdr:row>31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6576BB55-7DE8-4E29-B670-35D7E95984F9}"/>
            </a:ext>
          </a:extLst>
        </xdr:cNvPr>
        <xdr:cNvSpPr>
          <a:spLocks noChangeShapeType="1"/>
        </xdr:cNvSpPr>
      </xdr:nvSpPr>
      <xdr:spPr bwMode="auto">
        <a:xfrm>
          <a:off x="9344025" y="6457950"/>
          <a:ext cx="0" cy="838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76200</xdr:colOff>
      <xdr:row>28</xdr:row>
      <xdr:rowOff>0</xdr:rowOff>
    </xdr:from>
    <xdr:to>
      <xdr:col>15</xdr:col>
      <xdr:colOff>76200</xdr:colOff>
      <xdr:row>31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D01B13D7-3D8A-45BC-9EE3-2C638CE04E6F}"/>
            </a:ext>
          </a:extLst>
        </xdr:cNvPr>
        <xdr:cNvSpPr>
          <a:spLocks noChangeShapeType="1"/>
        </xdr:cNvSpPr>
      </xdr:nvSpPr>
      <xdr:spPr bwMode="auto">
        <a:xfrm>
          <a:off x="8067675" y="6667500"/>
          <a:ext cx="0" cy="6286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112059</xdr:colOff>
      <xdr:row>27</xdr:row>
      <xdr:rowOff>38100</xdr:rowOff>
    </xdr:from>
    <xdr:ext cx="364715" cy="168508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7C068ED3-DE96-477A-919E-60FD2F189E17}"/>
            </a:ext>
          </a:extLst>
        </xdr:cNvPr>
        <xdr:cNvSpPr txBox="1">
          <a:spLocks noChangeArrowheads="1"/>
        </xdr:cNvSpPr>
      </xdr:nvSpPr>
      <xdr:spPr bwMode="auto">
        <a:xfrm>
          <a:off x="6865284" y="64960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oneCellAnchor>
    <xdr:from>
      <xdr:col>14</xdr:col>
      <xdr:colOff>155201</xdr:colOff>
      <xdr:row>27</xdr:row>
      <xdr:rowOff>38100</xdr:rowOff>
    </xdr:from>
    <xdr:ext cx="1695307" cy="17145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2556B53D-B28E-48CA-BD51-9791F5372D16}"/>
            </a:ext>
          </a:extLst>
        </xdr:cNvPr>
        <xdr:cNvSpPr txBox="1">
          <a:spLocks noChangeArrowheads="1"/>
        </xdr:cNvSpPr>
      </xdr:nvSpPr>
      <xdr:spPr bwMode="auto">
        <a:xfrm>
          <a:off x="7718051" y="6496050"/>
          <a:ext cx="1695307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oneCellAnchor>
  <xdr:oneCellAnchor>
    <xdr:from>
      <xdr:col>17</xdr:col>
      <xdr:colOff>640977</xdr:colOff>
      <xdr:row>27</xdr:row>
      <xdr:rowOff>38100</xdr:rowOff>
    </xdr:from>
    <xdr:ext cx="364715" cy="168508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0053958C-7C19-454A-B0F2-8E6CC53750C4}"/>
            </a:ext>
          </a:extLst>
        </xdr:cNvPr>
        <xdr:cNvSpPr txBox="1">
          <a:spLocks noChangeArrowheads="1"/>
        </xdr:cNvSpPr>
      </xdr:nvSpPr>
      <xdr:spPr bwMode="auto">
        <a:xfrm>
          <a:off x="9489702" y="64960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>
    <xdr:from>
      <xdr:col>17</xdr:col>
      <xdr:colOff>933450</xdr:colOff>
      <xdr:row>23</xdr:row>
      <xdr:rowOff>9525</xdr:rowOff>
    </xdr:from>
    <xdr:to>
      <xdr:col>17</xdr:col>
      <xdr:colOff>933450</xdr:colOff>
      <xdr:row>27</xdr:row>
      <xdr:rowOff>0</xdr:rowOff>
    </xdr:to>
    <xdr:sp macro="" textlink="">
      <xdr:nvSpPr>
        <xdr:cNvPr id="15" name="Line 15">
          <a:extLst>
            <a:ext uri="{FF2B5EF4-FFF2-40B4-BE49-F238E27FC236}">
              <a16:creationId xmlns:a16="http://schemas.microsoft.com/office/drawing/2014/main" id="{853EC1D2-1DA1-4AC8-8924-D0A42D557A5E}"/>
            </a:ext>
          </a:extLst>
        </xdr:cNvPr>
        <xdr:cNvSpPr>
          <a:spLocks noChangeShapeType="1"/>
        </xdr:cNvSpPr>
      </xdr:nvSpPr>
      <xdr:spPr bwMode="auto">
        <a:xfrm>
          <a:off x="97821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495300</xdr:colOff>
      <xdr:row>23</xdr:row>
      <xdr:rowOff>0</xdr:rowOff>
    </xdr:from>
    <xdr:to>
      <xdr:col>17</xdr:col>
      <xdr:colOff>495300</xdr:colOff>
      <xdr:row>27</xdr:row>
      <xdr:rowOff>0</xdr:rowOff>
    </xdr:to>
    <xdr:sp macro="" textlink="">
      <xdr:nvSpPr>
        <xdr:cNvPr id="16" name="Line 16">
          <a:extLst>
            <a:ext uri="{FF2B5EF4-FFF2-40B4-BE49-F238E27FC236}">
              <a16:creationId xmlns:a16="http://schemas.microsoft.com/office/drawing/2014/main" id="{D5CA21CD-F0F4-4428-994A-664CEFC28512}"/>
            </a:ext>
          </a:extLst>
        </xdr:cNvPr>
        <xdr:cNvSpPr>
          <a:spLocks noChangeShapeType="1"/>
        </xdr:cNvSpPr>
      </xdr:nvSpPr>
      <xdr:spPr bwMode="auto">
        <a:xfrm>
          <a:off x="9344025" y="5657850"/>
          <a:ext cx="0" cy="8001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266700</xdr:colOff>
      <xdr:row>23</xdr:row>
      <xdr:rowOff>0</xdr:rowOff>
    </xdr:from>
    <xdr:to>
      <xdr:col>17</xdr:col>
      <xdr:colOff>266700</xdr:colOff>
      <xdr:row>27</xdr:row>
      <xdr:rowOff>0</xdr:rowOff>
    </xdr:to>
    <xdr:sp macro="" textlink="">
      <xdr:nvSpPr>
        <xdr:cNvPr id="17" name="Line 17">
          <a:extLst>
            <a:ext uri="{FF2B5EF4-FFF2-40B4-BE49-F238E27FC236}">
              <a16:creationId xmlns:a16="http://schemas.microsoft.com/office/drawing/2014/main" id="{9D3335E6-0BD0-4283-AD39-A887AB4615AE}"/>
            </a:ext>
          </a:extLst>
        </xdr:cNvPr>
        <xdr:cNvSpPr>
          <a:spLocks noChangeShapeType="1"/>
        </xdr:cNvSpPr>
      </xdr:nvSpPr>
      <xdr:spPr bwMode="auto">
        <a:xfrm>
          <a:off x="911542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23</xdr:row>
      <xdr:rowOff>0</xdr:rowOff>
    </xdr:from>
    <xdr:to>
      <xdr:col>16</xdr:col>
      <xdr:colOff>28575</xdr:colOff>
      <xdr:row>27</xdr:row>
      <xdr:rowOff>0</xdr:rowOff>
    </xdr:to>
    <xdr:sp macro="" textlink="">
      <xdr:nvSpPr>
        <xdr:cNvPr id="18" name="Line 18">
          <a:extLst>
            <a:ext uri="{FF2B5EF4-FFF2-40B4-BE49-F238E27FC236}">
              <a16:creationId xmlns:a16="http://schemas.microsoft.com/office/drawing/2014/main" id="{73875768-E6A0-450A-8F74-B7BE361B4374}"/>
            </a:ext>
          </a:extLst>
        </xdr:cNvPr>
        <xdr:cNvSpPr>
          <a:spLocks noChangeShapeType="1"/>
        </xdr:cNvSpPr>
      </xdr:nvSpPr>
      <xdr:spPr bwMode="auto">
        <a:xfrm>
          <a:off x="844867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247650</xdr:colOff>
      <xdr:row>23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19" name="Line 19">
          <a:extLst>
            <a:ext uri="{FF2B5EF4-FFF2-40B4-BE49-F238E27FC236}">
              <a16:creationId xmlns:a16="http://schemas.microsoft.com/office/drawing/2014/main" id="{23DBB0B3-9470-4F31-96C1-8444CE3FBFC1}"/>
            </a:ext>
          </a:extLst>
        </xdr:cNvPr>
        <xdr:cNvSpPr>
          <a:spLocks noChangeShapeType="1"/>
        </xdr:cNvSpPr>
      </xdr:nvSpPr>
      <xdr:spPr bwMode="auto">
        <a:xfrm>
          <a:off x="8667750" y="5657850"/>
          <a:ext cx="0" cy="8001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714375</xdr:colOff>
      <xdr:row>23</xdr:row>
      <xdr:rowOff>0</xdr:rowOff>
    </xdr:from>
    <xdr:to>
      <xdr:col>17</xdr:col>
      <xdr:colOff>714375</xdr:colOff>
      <xdr:row>27</xdr:row>
      <xdr:rowOff>0</xdr:rowOff>
    </xdr:to>
    <xdr:sp macro="" textlink="">
      <xdr:nvSpPr>
        <xdr:cNvPr id="20" name="Line 20">
          <a:extLst>
            <a:ext uri="{FF2B5EF4-FFF2-40B4-BE49-F238E27FC236}">
              <a16:creationId xmlns:a16="http://schemas.microsoft.com/office/drawing/2014/main" id="{02798596-78DD-4656-91E5-BC8BDF41DDF1}"/>
            </a:ext>
          </a:extLst>
        </xdr:cNvPr>
        <xdr:cNvSpPr>
          <a:spLocks noChangeShapeType="1"/>
        </xdr:cNvSpPr>
      </xdr:nvSpPr>
      <xdr:spPr bwMode="auto">
        <a:xfrm>
          <a:off x="9563100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23</xdr:row>
      <xdr:rowOff>0</xdr:rowOff>
    </xdr:from>
    <xdr:to>
      <xdr:col>17</xdr:col>
      <xdr:colOff>47625</xdr:colOff>
      <xdr:row>27</xdr:row>
      <xdr:rowOff>0</xdr:rowOff>
    </xdr:to>
    <xdr:sp macro="" textlink="">
      <xdr:nvSpPr>
        <xdr:cNvPr id="21" name="Line 21">
          <a:extLst>
            <a:ext uri="{FF2B5EF4-FFF2-40B4-BE49-F238E27FC236}">
              <a16:creationId xmlns:a16="http://schemas.microsoft.com/office/drawing/2014/main" id="{2D104B09-0DA6-415C-B318-5BE154D097EB}"/>
            </a:ext>
          </a:extLst>
        </xdr:cNvPr>
        <xdr:cNvSpPr>
          <a:spLocks noChangeShapeType="1"/>
        </xdr:cNvSpPr>
      </xdr:nvSpPr>
      <xdr:spPr bwMode="auto">
        <a:xfrm>
          <a:off x="8896350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228600</xdr:colOff>
      <xdr:row>23</xdr:row>
      <xdr:rowOff>0</xdr:rowOff>
    </xdr:from>
    <xdr:to>
      <xdr:col>15</xdr:col>
      <xdr:colOff>228600</xdr:colOff>
      <xdr:row>27</xdr:row>
      <xdr:rowOff>0</xdr:rowOff>
    </xdr:to>
    <xdr:sp macro="" textlink="">
      <xdr:nvSpPr>
        <xdr:cNvPr id="22" name="Line 22">
          <a:extLst>
            <a:ext uri="{FF2B5EF4-FFF2-40B4-BE49-F238E27FC236}">
              <a16:creationId xmlns:a16="http://schemas.microsoft.com/office/drawing/2014/main" id="{674D5374-82EB-4832-83C1-D44771621093}"/>
            </a:ext>
          </a:extLst>
        </xdr:cNvPr>
        <xdr:cNvSpPr>
          <a:spLocks noChangeShapeType="1"/>
        </xdr:cNvSpPr>
      </xdr:nvSpPr>
      <xdr:spPr bwMode="auto">
        <a:xfrm>
          <a:off x="822007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581025</xdr:colOff>
      <xdr:row>11</xdr:row>
      <xdr:rowOff>12989</xdr:rowOff>
    </xdr:from>
    <xdr:to>
      <xdr:col>9</xdr:col>
      <xdr:colOff>581025</xdr:colOff>
      <xdr:row>22</xdr:row>
      <xdr:rowOff>0</xdr:rowOff>
    </xdr:to>
    <xdr:sp macro="" textlink="">
      <xdr:nvSpPr>
        <xdr:cNvPr id="23" name="Line 24">
          <a:extLst>
            <a:ext uri="{FF2B5EF4-FFF2-40B4-BE49-F238E27FC236}">
              <a16:creationId xmlns:a16="http://schemas.microsoft.com/office/drawing/2014/main" id="{4AC85678-4098-4E5D-9257-CF113C37A561}"/>
            </a:ext>
          </a:extLst>
        </xdr:cNvPr>
        <xdr:cNvSpPr>
          <a:spLocks noChangeShapeType="1"/>
        </xdr:cNvSpPr>
      </xdr:nvSpPr>
      <xdr:spPr bwMode="auto">
        <a:xfrm>
          <a:off x="5095875" y="2356139"/>
          <a:ext cx="0" cy="3025486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285750</xdr:colOff>
      <xdr:row>11</xdr:row>
      <xdr:rowOff>8659</xdr:rowOff>
    </xdr:from>
    <xdr:to>
      <xdr:col>9</xdr:col>
      <xdr:colOff>285750</xdr:colOff>
      <xdr:row>22</xdr:row>
      <xdr:rowOff>8659</xdr:rowOff>
    </xdr:to>
    <xdr:sp macro="" textlink="">
      <xdr:nvSpPr>
        <xdr:cNvPr id="24" name="Line 25">
          <a:extLst>
            <a:ext uri="{FF2B5EF4-FFF2-40B4-BE49-F238E27FC236}">
              <a16:creationId xmlns:a16="http://schemas.microsoft.com/office/drawing/2014/main" id="{86077BCB-DF86-4554-99A0-FC5CAB3E6C32}"/>
            </a:ext>
          </a:extLst>
        </xdr:cNvPr>
        <xdr:cNvSpPr>
          <a:spLocks noChangeShapeType="1"/>
        </xdr:cNvSpPr>
      </xdr:nvSpPr>
      <xdr:spPr bwMode="auto">
        <a:xfrm>
          <a:off x="4800600" y="2351809"/>
          <a:ext cx="0" cy="30384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18</xdr:col>
      <xdr:colOff>0</xdr:colOff>
      <xdr:row>10</xdr:row>
      <xdr:rowOff>0</xdr:rowOff>
    </xdr:to>
    <xdr:sp macro="" textlink="">
      <xdr:nvSpPr>
        <xdr:cNvPr id="33" name="Line 108">
          <a:extLst>
            <a:ext uri="{FF2B5EF4-FFF2-40B4-BE49-F238E27FC236}">
              <a16:creationId xmlns:a16="http://schemas.microsoft.com/office/drawing/2014/main" id="{A8D89655-4FCE-46E3-A6BE-B57CD3225EC5}"/>
            </a:ext>
          </a:extLst>
        </xdr:cNvPr>
        <xdr:cNvSpPr>
          <a:spLocks noChangeShapeType="1"/>
        </xdr:cNvSpPr>
      </xdr:nvSpPr>
      <xdr:spPr bwMode="auto">
        <a:xfrm>
          <a:off x="6753225" y="2066925"/>
          <a:ext cx="32385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361950</xdr:colOff>
      <xdr:row>4</xdr:row>
      <xdr:rowOff>152400</xdr:rowOff>
    </xdr:from>
    <xdr:to>
      <xdr:col>17</xdr:col>
      <xdr:colOff>1033364</xdr:colOff>
      <xdr:row>8</xdr:row>
      <xdr:rowOff>66675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765E6DA9-6A2F-4F97-AE91-AA211D02E103}"/>
            </a:ext>
          </a:extLst>
        </xdr:cNvPr>
        <xdr:cNvSpPr/>
      </xdr:nvSpPr>
      <xdr:spPr bwMode="auto">
        <a:xfrm>
          <a:off x="11115675" y="1133475"/>
          <a:ext cx="671414" cy="638175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+mn-ea"/>
              <a:ea typeface="+mn-ea"/>
            </a:rPr>
            <a:t>印</a:t>
          </a:r>
        </a:p>
      </xdr:txBody>
    </xdr:sp>
    <xdr:clientData/>
  </xdr:twoCellAnchor>
  <xdr:twoCellAnchor>
    <xdr:from>
      <xdr:col>3</xdr:col>
      <xdr:colOff>95247</xdr:colOff>
      <xdr:row>13</xdr:row>
      <xdr:rowOff>228600</xdr:rowOff>
    </xdr:from>
    <xdr:to>
      <xdr:col>5</xdr:col>
      <xdr:colOff>1419224</xdr:colOff>
      <xdr:row>15</xdr:row>
      <xdr:rowOff>161925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51E4B394-92E8-4398-A74A-20B13E70BEEB}"/>
            </a:ext>
          </a:extLst>
        </xdr:cNvPr>
        <xdr:cNvSpPr/>
      </xdr:nvSpPr>
      <xdr:spPr bwMode="auto">
        <a:xfrm>
          <a:off x="2466972" y="3124200"/>
          <a:ext cx="2181227" cy="4857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見積書と同じ内訳を記入して下さい。</a:t>
          </a:r>
        </a:p>
      </xdr:txBody>
    </xdr:sp>
    <xdr:clientData/>
  </xdr:twoCellAnchor>
  <xdr:twoCellAnchor>
    <xdr:from>
      <xdr:col>5</xdr:col>
      <xdr:colOff>323850</xdr:colOff>
      <xdr:row>12</xdr:row>
      <xdr:rowOff>210553</xdr:rowOff>
    </xdr:from>
    <xdr:to>
      <xdr:col>5</xdr:col>
      <xdr:colOff>323850</xdr:colOff>
      <xdr:row>13</xdr:row>
      <xdr:rowOff>228600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970D5FDD-E770-4A5F-9302-5F06B1AD4A17}"/>
            </a:ext>
          </a:extLst>
        </xdr:cNvPr>
        <xdr:cNvCxnSpPr/>
      </xdr:nvCxnSpPr>
      <xdr:spPr bwMode="auto">
        <a:xfrm flipV="1">
          <a:off x="3552825" y="282992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523875</xdr:colOff>
      <xdr:row>11</xdr:row>
      <xdr:rowOff>200527</xdr:rowOff>
    </xdr:from>
    <xdr:to>
      <xdr:col>5</xdr:col>
      <xdr:colOff>523875</xdr:colOff>
      <xdr:row>13</xdr:row>
      <xdr:rowOff>228600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D2E66898-99AD-4559-BC50-B10C476A95B8}"/>
            </a:ext>
          </a:extLst>
        </xdr:cNvPr>
        <xdr:cNvCxnSpPr/>
      </xdr:nvCxnSpPr>
      <xdr:spPr bwMode="auto">
        <a:xfrm flipV="1">
          <a:off x="3752850" y="254367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210051</xdr:colOff>
      <xdr:row>12</xdr:row>
      <xdr:rowOff>209550</xdr:rowOff>
    </xdr:from>
    <xdr:to>
      <xdr:col>5</xdr:col>
      <xdr:colOff>324351</xdr:colOff>
      <xdr:row>12</xdr:row>
      <xdr:rowOff>209550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A6D0427-BB8A-44BC-A64A-87E14236072E}"/>
            </a:ext>
          </a:extLst>
        </xdr:cNvPr>
        <xdr:cNvCxnSpPr/>
      </xdr:nvCxnSpPr>
      <xdr:spPr bwMode="auto">
        <a:xfrm flipH="1">
          <a:off x="3010401" y="2828925"/>
          <a:ext cx="54292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210051</xdr:colOff>
      <xdr:row>11</xdr:row>
      <xdr:rowOff>199526</xdr:rowOff>
    </xdr:from>
    <xdr:to>
      <xdr:col>5</xdr:col>
      <xdr:colOff>520366</xdr:colOff>
      <xdr:row>11</xdr:row>
      <xdr:rowOff>199526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9DA2790A-6264-4233-915B-D56EDCE2D837}"/>
            </a:ext>
          </a:extLst>
        </xdr:cNvPr>
        <xdr:cNvCxnSpPr/>
      </xdr:nvCxnSpPr>
      <xdr:spPr bwMode="auto">
        <a:xfrm flipH="1">
          <a:off x="3010401" y="2542676"/>
          <a:ext cx="73894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133351</xdr:colOff>
      <xdr:row>13</xdr:row>
      <xdr:rowOff>238124</xdr:rowOff>
    </xdr:from>
    <xdr:to>
      <xdr:col>9</xdr:col>
      <xdr:colOff>800100</xdr:colOff>
      <xdr:row>18</xdr:row>
      <xdr:rowOff>171450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EC08FEA4-7C4E-943A-D660-14A0F9F1A631}"/>
            </a:ext>
          </a:extLst>
        </xdr:cNvPr>
        <xdr:cNvSpPr/>
      </xdr:nvSpPr>
      <xdr:spPr bwMode="auto">
        <a:xfrm>
          <a:off x="5238751" y="3133724"/>
          <a:ext cx="1981199" cy="131445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数量、単位、単価を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記入してください。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原則、一式は不可。</a:t>
          </a:r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項目が多く一式とする場合は、</a:t>
          </a:r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No.2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に内訳を記入して下さい。</a:t>
          </a:r>
        </a:p>
      </xdr:txBody>
    </xdr:sp>
    <xdr:clientData/>
  </xdr:twoCellAnchor>
  <xdr:twoCellAnchor>
    <xdr:from>
      <xdr:col>8</xdr:col>
      <xdr:colOff>217716</xdr:colOff>
      <xdr:row>13</xdr:row>
      <xdr:rowOff>13607</xdr:rowOff>
    </xdr:from>
    <xdr:to>
      <xdr:col>8</xdr:col>
      <xdr:colOff>217716</xdr:colOff>
      <xdr:row>13</xdr:row>
      <xdr:rowOff>244928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5FE652F2-E885-4F19-92B2-4C274062790B}"/>
            </a:ext>
          </a:extLst>
        </xdr:cNvPr>
        <xdr:cNvCxnSpPr/>
      </xdr:nvCxnSpPr>
      <xdr:spPr bwMode="auto">
        <a:xfrm flipV="1">
          <a:off x="6184448" y="2939143"/>
          <a:ext cx="0" cy="23132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7</xdr:col>
      <xdr:colOff>95250</xdr:colOff>
      <xdr:row>13</xdr:row>
      <xdr:rowOff>19050</xdr:rowOff>
    </xdr:from>
    <xdr:to>
      <xdr:col>7</xdr:col>
      <xdr:colOff>228600</xdr:colOff>
      <xdr:row>13</xdr:row>
      <xdr:rowOff>238125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8A827FC1-F91A-40C8-B219-1A065F77DD35}"/>
            </a:ext>
          </a:extLst>
        </xdr:cNvPr>
        <xdr:cNvCxnSpPr/>
      </xdr:nvCxnSpPr>
      <xdr:spPr bwMode="auto">
        <a:xfrm flipH="1" flipV="1">
          <a:off x="5629275" y="2914650"/>
          <a:ext cx="133350" cy="2190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7</xdr:col>
      <xdr:colOff>142875</xdr:colOff>
      <xdr:row>11</xdr:row>
      <xdr:rowOff>228600</xdr:rowOff>
    </xdr:from>
    <xdr:to>
      <xdr:col>7</xdr:col>
      <xdr:colOff>238125</xdr:colOff>
      <xdr:row>13</xdr:row>
      <xdr:rowOff>238125</xdr:rowOff>
    </xdr:to>
    <xdr:cxnSp macro="">
      <xdr:nvCxnSpPr>
        <xdr:cNvPr id="48" name="直線矢印コネクタ 47">
          <a:extLst>
            <a:ext uri="{FF2B5EF4-FFF2-40B4-BE49-F238E27FC236}">
              <a16:creationId xmlns:a16="http://schemas.microsoft.com/office/drawing/2014/main" id="{F03B0ED3-7355-F66E-2368-123BA88EE8C7}"/>
            </a:ext>
          </a:extLst>
        </xdr:cNvPr>
        <xdr:cNvCxnSpPr/>
      </xdr:nvCxnSpPr>
      <xdr:spPr bwMode="auto">
        <a:xfrm flipH="1" flipV="1">
          <a:off x="5680982" y="2596243"/>
          <a:ext cx="95250" cy="56741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228598</xdr:colOff>
      <xdr:row>11</xdr:row>
      <xdr:rowOff>202406</xdr:rowOff>
    </xdr:from>
    <xdr:to>
      <xdr:col>9</xdr:col>
      <xdr:colOff>404812</xdr:colOff>
      <xdr:row>13</xdr:row>
      <xdr:rowOff>238125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3B76DA96-6CED-3D33-FE1C-4854B7269E72}"/>
            </a:ext>
          </a:extLst>
        </xdr:cNvPr>
        <xdr:cNvCxnSpPr/>
      </xdr:nvCxnSpPr>
      <xdr:spPr bwMode="auto">
        <a:xfrm flipV="1">
          <a:off x="6646067" y="2524125"/>
          <a:ext cx="176214" cy="58340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218313</xdr:colOff>
      <xdr:row>18</xdr:row>
      <xdr:rowOff>273257</xdr:rowOff>
    </xdr:from>
    <xdr:to>
      <xdr:col>10</xdr:col>
      <xdr:colOff>93179</xdr:colOff>
      <xdr:row>19</xdr:row>
      <xdr:rowOff>207066</xdr:rowOff>
    </xdr:to>
    <xdr:sp macro="" textlink="">
      <xdr:nvSpPr>
        <xdr:cNvPr id="127" name="正方形/長方形 126">
          <a:extLst>
            <a:ext uri="{FF2B5EF4-FFF2-40B4-BE49-F238E27FC236}">
              <a16:creationId xmlns:a16="http://schemas.microsoft.com/office/drawing/2014/main" id="{78AA628D-9829-451D-8709-FC98DCBF6AAF}"/>
            </a:ext>
          </a:extLst>
        </xdr:cNvPr>
        <xdr:cNvSpPr/>
      </xdr:nvSpPr>
      <xdr:spPr bwMode="auto">
        <a:xfrm>
          <a:off x="6057552" y="4652686"/>
          <a:ext cx="1200084" cy="21334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手入力して下さい。</a:t>
          </a:r>
        </a:p>
      </xdr:txBody>
    </xdr:sp>
    <xdr:clientData/>
  </xdr:twoCellAnchor>
  <xdr:twoCellAnchor>
    <xdr:from>
      <xdr:col>13</xdr:col>
      <xdr:colOff>285800</xdr:colOff>
      <xdr:row>20</xdr:row>
      <xdr:rowOff>85678</xdr:rowOff>
    </xdr:from>
    <xdr:to>
      <xdr:col>15</xdr:col>
      <xdr:colOff>389386</xdr:colOff>
      <xdr:row>21</xdr:row>
      <xdr:rowOff>38054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47283296-1039-473A-A562-4D5D3F353A4A}"/>
            </a:ext>
          </a:extLst>
        </xdr:cNvPr>
        <xdr:cNvSpPr/>
      </xdr:nvSpPr>
      <xdr:spPr bwMode="auto">
        <a:xfrm>
          <a:off x="8816887" y="5024183"/>
          <a:ext cx="1335624" cy="23191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</xdr:txBody>
    </xdr:sp>
    <xdr:clientData/>
  </xdr:twoCellAnchor>
  <xdr:twoCellAnchor>
    <xdr:from>
      <xdr:col>13</xdr:col>
      <xdr:colOff>32198</xdr:colOff>
      <xdr:row>21</xdr:row>
      <xdr:rowOff>36867</xdr:rowOff>
    </xdr:from>
    <xdr:to>
      <xdr:col>13</xdr:col>
      <xdr:colOff>401292</xdr:colOff>
      <xdr:row>22</xdr:row>
      <xdr:rowOff>169024</xdr:rowOff>
    </xdr:to>
    <xdr:cxnSp macro="">
      <xdr:nvCxnSpPr>
        <xdr:cNvPr id="129" name="直線矢印コネクタ 128">
          <a:extLst>
            <a:ext uri="{FF2B5EF4-FFF2-40B4-BE49-F238E27FC236}">
              <a16:creationId xmlns:a16="http://schemas.microsoft.com/office/drawing/2014/main" id="{CF14A594-17E4-498A-A7AA-4FD9E75845EB}"/>
            </a:ext>
          </a:extLst>
        </xdr:cNvPr>
        <xdr:cNvCxnSpPr/>
      </xdr:nvCxnSpPr>
      <xdr:spPr bwMode="auto">
        <a:xfrm flipH="1">
          <a:off x="8563285" y="5254910"/>
          <a:ext cx="369094" cy="41169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389330</xdr:colOff>
      <xdr:row>11</xdr:row>
      <xdr:rowOff>78434</xdr:rowOff>
    </xdr:from>
    <xdr:to>
      <xdr:col>16</xdr:col>
      <xdr:colOff>134590</xdr:colOff>
      <xdr:row>15</xdr:row>
      <xdr:rowOff>144949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3E42BAB-E06D-454B-8399-2CA1719D7809}"/>
            </a:ext>
          </a:extLst>
        </xdr:cNvPr>
        <xdr:cNvSpPr/>
      </xdr:nvSpPr>
      <xdr:spPr bwMode="auto">
        <a:xfrm>
          <a:off x="8920417" y="2501097"/>
          <a:ext cx="1401782" cy="118466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  <a:p>
          <a:pPr algn="l"/>
          <a:endParaRPr kumimoji="1" lang="ja-JP" altLang="en-US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但し、数量が１の場合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単価は入力せずに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金額欄へ直接、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手入力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して下さい。</a:t>
          </a:r>
        </a:p>
      </xdr:txBody>
    </xdr:sp>
    <xdr:clientData/>
  </xdr:twoCellAnchor>
  <xdr:twoCellAnchor>
    <xdr:from>
      <xdr:col>13</xdr:col>
      <xdr:colOff>26245</xdr:colOff>
      <xdr:row>11</xdr:row>
      <xdr:rowOff>221153</xdr:rowOff>
    </xdr:from>
    <xdr:to>
      <xdr:col>13</xdr:col>
      <xdr:colOff>383071</xdr:colOff>
      <xdr:row>11</xdr:row>
      <xdr:rowOff>221153</xdr:rowOff>
    </xdr:to>
    <xdr:cxnSp macro="">
      <xdr:nvCxnSpPr>
        <xdr:cNvPr id="131" name="直線矢印コネクタ 130">
          <a:extLst>
            <a:ext uri="{FF2B5EF4-FFF2-40B4-BE49-F238E27FC236}">
              <a16:creationId xmlns:a16="http://schemas.microsoft.com/office/drawing/2014/main" id="{9670ABE1-22BE-41AF-8AB5-5D096883AE2E}"/>
            </a:ext>
          </a:extLst>
        </xdr:cNvPr>
        <xdr:cNvCxnSpPr/>
      </xdr:nvCxnSpPr>
      <xdr:spPr bwMode="auto">
        <a:xfrm flipH="1">
          <a:off x="8557332" y="2643816"/>
          <a:ext cx="35682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213639</xdr:colOff>
      <xdr:row>2</xdr:row>
      <xdr:rowOff>20195</xdr:rowOff>
    </xdr:from>
    <xdr:to>
      <xdr:col>10</xdr:col>
      <xdr:colOff>221716</xdr:colOff>
      <xdr:row>2</xdr:row>
      <xdr:rowOff>246415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EB949A6B-23E4-4EAF-BF1F-C974CEA25D73}"/>
            </a:ext>
          </a:extLst>
        </xdr:cNvPr>
        <xdr:cNvSpPr/>
      </xdr:nvSpPr>
      <xdr:spPr bwMode="auto">
        <a:xfrm>
          <a:off x="6052878" y="610331"/>
          <a:ext cx="1333295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</xdr:txBody>
    </xdr:sp>
    <xdr:clientData/>
  </xdr:twoCellAnchor>
  <xdr:twoCellAnchor>
    <xdr:from>
      <xdr:col>9</xdr:col>
      <xdr:colOff>734717</xdr:colOff>
      <xdr:row>2</xdr:row>
      <xdr:rowOff>252508</xdr:rowOff>
    </xdr:from>
    <xdr:to>
      <xdr:col>9</xdr:col>
      <xdr:colOff>734717</xdr:colOff>
      <xdr:row>7</xdr:row>
      <xdr:rowOff>31059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E05228A1-90E5-4DCF-9F2C-D1528F0FFC96}"/>
            </a:ext>
          </a:extLst>
        </xdr:cNvPr>
        <xdr:cNvCxnSpPr/>
      </xdr:nvCxnSpPr>
      <xdr:spPr bwMode="auto">
        <a:xfrm flipV="1">
          <a:off x="7029500" y="842644"/>
          <a:ext cx="0" cy="80352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med"/>
        </a:ln>
        <a:effectLst/>
      </xdr:spPr>
    </xdr:cxnSp>
    <xdr:clientData/>
  </xdr:twoCellAnchor>
  <xdr:twoCellAnchor>
    <xdr:from>
      <xdr:col>5</xdr:col>
      <xdr:colOff>75940</xdr:colOff>
      <xdr:row>0</xdr:row>
      <xdr:rowOff>269185</xdr:rowOff>
    </xdr:from>
    <xdr:to>
      <xdr:col>5</xdr:col>
      <xdr:colOff>1872799</xdr:colOff>
      <xdr:row>1</xdr:row>
      <xdr:rowOff>272710</xdr:rowOff>
    </xdr:to>
    <xdr:sp macro="" textlink="">
      <xdr:nvSpPr>
        <xdr:cNvPr id="135" name="正方形/長方形 134">
          <a:extLst>
            <a:ext uri="{FF2B5EF4-FFF2-40B4-BE49-F238E27FC236}">
              <a16:creationId xmlns:a16="http://schemas.microsoft.com/office/drawing/2014/main" id="{3917EB76-803C-47CF-B3A8-944528CCBC6B}"/>
            </a:ext>
          </a:extLst>
        </xdr:cNvPr>
        <xdr:cNvSpPr/>
      </xdr:nvSpPr>
      <xdr:spPr bwMode="auto">
        <a:xfrm>
          <a:off x="3192272" y="269185"/>
          <a:ext cx="1796859" cy="293416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担当者名を記入して下さい。</a:t>
          </a:r>
        </a:p>
      </xdr:txBody>
    </xdr:sp>
    <xdr:clientData/>
  </xdr:twoCellAnchor>
  <xdr:twoCellAnchor>
    <xdr:from>
      <xdr:col>5</xdr:col>
      <xdr:colOff>1733183</xdr:colOff>
      <xdr:row>1</xdr:row>
      <xdr:rowOff>269185</xdr:rowOff>
    </xdr:from>
    <xdr:to>
      <xdr:col>5</xdr:col>
      <xdr:colOff>1733183</xdr:colOff>
      <xdr:row>5</xdr:row>
      <xdr:rowOff>170316</xdr:rowOff>
    </xdr:to>
    <xdr:cxnSp macro="">
      <xdr:nvCxnSpPr>
        <xdr:cNvPr id="136" name="直線コネクタ 135">
          <a:extLst>
            <a:ext uri="{FF2B5EF4-FFF2-40B4-BE49-F238E27FC236}">
              <a16:creationId xmlns:a16="http://schemas.microsoft.com/office/drawing/2014/main" id="{BBB6E833-69CF-4D2B-A615-DD0C54394FCF}"/>
            </a:ext>
          </a:extLst>
        </xdr:cNvPr>
        <xdr:cNvCxnSpPr/>
      </xdr:nvCxnSpPr>
      <xdr:spPr bwMode="auto">
        <a:xfrm flipV="1">
          <a:off x="4849515" y="559076"/>
          <a:ext cx="0" cy="87433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756408</xdr:colOff>
      <xdr:row>6</xdr:row>
      <xdr:rowOff>121865</xdr:rowOff>
    </xdr:from>
    <xdr:to>
      <xdr:col>1</xdr:col>
      <xdr:colOff>665930</xdr:colOff>
      <xdr:row>11</xdr:row>
      <xdr:rowOff>150129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64A4D868-80CF-4609-A7D7-54F80B54EE38}"/>
            </a:ext>
          </a:extLst>
        </xdr:cNvPr>
        <xdr:cNvSpPr/>
      </xdr:nvSpPr>
      <xdr:spPr bwMode="auto">
        <a:xfrm>
          <a:off x="756408" y="1560968"/>
          <a:ext cx="1048381" cy="101182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日付入力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例 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4/5</a:t>
          </a:r>
        </a:p>
        <a:p>
          <a:pPr algn="l"/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令和〇年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</a:t>
          </a:r>
        </a:p>
      </xdr:txBody>
    </xdr:sp>
    <xdr:clientData/>
  </xdr:twoCellAnchor>
  <xdr:twoCellAnchor>
    <xdr:from>
      <xdr:col>4</xdr:col>
      <xdr:colOff>270633</xdr:colOff>
      <xdr:row>8</xdr:row>
      <xdr:rowOff>71446</xdr:rowOff>
    </xdr:from>
    <xdr:to>
      <xdr:col>4</xdr:col>
      <xdr:colOff>270633</xdr:colOff>
      <xdr:row>9</xdr:row>
      <xdr:rowOff>91634</xdr:rowOff>
    </xdr:to>
    <xdr:cxnSp macro="">
      <xdr:nvCxnSpPr>
        <xdr:cNvPr id="139" name="直線コネクタ 138">
          <a:extLst>
            <a:ext uri="{FF2B5EF4-FFF2-40B4-BE49-F238E27FC236}">
              <a16:creationId xmlns:a16="http://schemas.microsoft.com/office/drawing/2014/main" id="{FD037779-A99C-4ED5-89DE-88920456E79B}"/>
            </a:ext>
          </a:extLst>
        </xdr:cNvPr>
        <xdr:cNvCxnSpPr/>
      </xdr:nvCxnSpPr>
      <xdr:spPr bwMode="auto">
        <a:xfrm>
          <a:off x="2962481" y="1862560"/>
          <a:ext cx="0" cy="19619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sm"/>
        </a:ln>
        <a:effectLst/>
      </xdr:spPr>
    </xdr:cxnSp>
    <xdr:clientData/>
  </xdr:twoCellAnchor>
  <xdr:twoCellAnchor>
    <xdr:from>
      <xdr:col>1</xdr:col>
      <xdr:colOff>665921</xdr:colOff>
      <xdr:row>9</xdr:row>
      <xdr:rowOff>92827</xdr:rowOff>
    </xdr:from>
    <xdr:to>
      <xdr:col>4</xdr:col>
      <xdr:colOff>274206</xdr:colOff>
      <xdr:row>9</xdr:row>
      <xdr:rowOff>92827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53F584F6-D497-45BF-8065-7B83D5BDC9D5}"/>
            </a:ext>
          </a:extLst>
        </xdr:cNvPr>
        <xdr:cNvCxnSpPr/>
      </xdr:nvCxnSpPr>
      <xdr:spPr bwMode="auto">
        <a:xfrm flipH="1">
          <a:off x="1804780" y="2059947"/>
          <a:ext cx="116127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sm"/>
        </a:ln>
        <a:effectLst/>
      </xdr:spPr>
    </xdr:cxnSp>
    <xdr:clientData/>
  </xdr:twoCellAnchor>
  <xdr:twoCellAnchor>
    <xdr:from>
      <xdr:col>13</xdr:col>
      <xdr:colOff>26245</xdr:colOff>
      <xdr:row>20</xdr:row>
      <xdr:rowOff>199612</xdr:rowOff>
    </xdr:from>
    <xdr:to>
      <xdr:col>13</xdr:col>
      <xdr:colOff>282229</xdr:colOff>
      <xdr:row>20</xdr:row>
      <xdr:rowOff>199612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F6F7FDAB-DD37-42A7-A71F-124AB8D6E5E6}"/>
            </a:ext>
          </a:extLst>
        </xdr:cNvPr>
        <xdr:cNvCxnSpPr/>
      </xdr:nvCxnSpPr>
      <xdr:spPr bwMode="auto">
        <a:xfrm flipH="1">
          <a:off x="8557332" y="5138117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1167639</xdr:colOff>
      <xdr:row>5</xdr:row>
      <xdr:rowOff>167438</xdr:rowOff>
    </xdr:from>
    <xdr:to>
      <xdr:col>5</xdr:col>
      <xdr:colOff>1729614</xdr:colOff>
      <xdr:row>5</xdr:row>
      <xdr:rowOff>167438</xdr:rowOff>
    </xdr:to>
    <xdr:cxnSp macro="">
      <xdr:nvCxnSpPr>
        <xdr:cNvPr id="142" name="直線矢印コネクタ 141">
          <a:extLst>
            <a:ext uri="{FF2B5EF4-FFF2-40B4-BE49-F238E27FC236}">
              <a16:creationId xmlns:a16="http://schemas.microsoft.com/office/drawing/2014/main" id="{8563ABA5-9F8C-4F06-89F3-44CD07CB9CFA}"/>
            </a:ext>
          </a:extLst>
        </xdr:cNvPr>
        <xdr:cNvCxnSpPr/>
      </xdr:nvCxnSpPr>
      <xdr:spPr bwMode="auto">
        <a:xfrm flipH="1">
          <a:off x="4283971" y="1430536"/>
          <a:ext cx="5619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0</xdr:col>
      <xdr:colOff>227772</xdr:colOff>
      <xdr:row>2</xdr:row>
      <xdr:rowOff>265565</xdr:rowOff>
    </xdr:from>
    <xdr:to>
      <xdr:col>1</xdr:col>
      <xdr:colOff>661168</xdr:colOff>
      <xdr:row>3</xdr:row>
      <xdr:rowOff>172697</xdr:rowOff>
    </xdr:to>
    <xdr:sp macro="" textlink="">
      <xdr:nvSpPr>
        <xdr:cNvPr id="143" name="正方形/長方形 142">
          <a:extLst>
            <a:ext uri="{FF2B5EF4-FFF2-40B4-BE49-F238E27FC236}">
              <a16:creationId xmlns:a16="http://schemas.microsoft.com/office/drawing/2014/main" id="{20E92DCA-D462-4C22-9079-DFECF75F385B}"/>
            </a:ext>
          </a:extLst>
        </xdr:cNvPr>
        <xdr:cNvSpPr/>
      </xdr:nvSpPr>
      <xdr:spPr bwMode="auto">
        <a:xfrm>
          <a:off x="227772" y="855701"/>
          <a:ext cx="1572255" cy="22808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現場名を記入して下さい。</a:t>
          </a:r>
        </a:p>
      </xdr:txBody>
    </xdr:sp>
    <xdr:clientData/>
  </xdr:twoCellAnchor>
  <xdr:twoCellAnchor>
    <xdr:from>
      <xdr:col>1</xdr:col>
      <xdr:colOff>661167</xdr:colOff>
      <xdr:row>3</xdr:row>
      <xdr:rowOff>47680</xdr:rowOff>
    </xdr:from>
    <xdr:to>
      <xdr:col>5</xdr:col>
      <xdr:colOff>222387</xdr:colOff>
      <xdr:row>3</xdr:row>
      <xdr:rowOff>120312</xdr:rowOff>
    </xdr:to>
    <xdr:cxnSp macro="">
      <xdr:nvCxnSpPr>
        <xdr:cNvPr id="144" name="直線矢印コネクタ 143">
          <a:extLst>
            <a:ext uri="{FF2B5EF4-FFF2-40B4-BE49-F238E27FC236}">
              <a16:creationId xmlns:a16="http://schemas.microsoft.com/office/drawing/2014/main" id="{178A7480-690B-45F8-B65C-230B2510EDD3}"/>
            </a:ext>
          </a:extLst>
        </xdr:cNvPr>
        <xdr:cNvCxnSpPr/>
      </xdr:nvCxnSpPr>
      <xdr:spPr bwMode="auto">
        <a:xfrm>
          <a:off x="1800026" y="958767"/>
          <a:ext cx="1538693" cy="7263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12</xdr:col>
      <xdr:colOff>186353</xdr:colOff>
      <xdr:row>0</xdr:row>
      <xdr:rowOff>51767</xdr:rowOff>
    </xdr:from>
    <xdr:to>
      <xdr:col>15</xdr:col>
      <xdr:colOff>296722</xdr:colOff>
      <xdr:row>1</xdr:row>
      <xdr:rowOff>222603</xdr:rowOff>
    </xdr:to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8C156AC5-3442-4B7D-AF76-CDDAF454527E}"/>
            </a:ext>
          </a:extLst>
        </xdr:cNvPr>
        <xdr:cNvSpPr/>
      </xdr:nvSpPr>
      <xdr:spPr bwMode="auto">
        <a:xfrm>
          <a:off x="8261896" y="51767"/>
          <a:ext cx="1797951" cy="46072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御社のインボイス登録番号を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記入して下さい。</a:t>
          </a:r>
        </a:p>
      </xdr:txBody>
    </xdr:sp>
    <xdr:clientData/>
  </xdr:twoCellAnchor>
  <xdr:twoCellAnchor>
    <xdr:from>
      <xdr:col>12</xdr:col>
      <xdr:colOff>301278</xdr:colOff>
      <xdr:row>1</xdr:row>
      <xdr:rowOff>238125</xdr:rowOff>
    </xdr:from>
    <xdr:to>
      <xdr:col>12</xdr:col>
      <xdr:colOff>301278</xdr:colOff>
      <xdr:row>2</xdr:row>
      <xdr:rowOff>171871</xdr:rowOff>
    </xdr:to>
    <xdr:cxnSp macro="">
      <xdr:nvCxnSpPr>
        <xdr:cNvPr id="147" name="直線コネクタ 146">
          <a:extLst>
            <a:ext uri="{FF2B5EF4-FFF2-40B4-BE49-F238E27FC236}">
              <a16:creationId xmlns:a16="http://schemas.microsoft.com/office/drawing/2014/main" id="{2CFBBBA1-ED8A-446C-BA9F-F9AED00A867C}"/>
            </a:ext>
          </a:extLst>
        </xdr:cNvPr>
        <xdr:cNvCxnSpPr/>
      </xdr:nvCxnSpPr>
      <xdr:spPr bwMode="auto">
        <a:xfrm flipV="1">
          <a:off x="8376821" y="528016"/>
          <a:ext cx="0" cy="23399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296516</xdr:colOff>
      <xdr:row>2</xdr:row>
      <xdr:rowOff>176963</xdr:rowOff>
    </xdr:from>
    <xdr:to>
      <xdr:col>12</xdr:col>
      <xdr:colOff>444154</xdr:colOff>
      <xdr:row>2</xdr:row>
      <xdr:rowOff>176963</xdr:rowOff>
    </xdr:to>
    <xdr:cxnSp macro="">
      <xdr:nvCxnSpPr>
        <xdr:cNvPr id="148" name="直線矢印コネクタ 147">
          <a:extLst>
            <a:ext uri="{FF2B5EF4-FFF2-40B4-BE49-F238E27FC236}">
              <a16:creationId xmlns:a16="http://schemas.microsoft.com/office/drawing/2014/main" id="{945436E7-8B61-4943-85D9-FB8268D3EFE8}"/>
            </a:ext>
          </a:extLst>
        </xdr:cNvPr>
        <xdr:cNvCxnSpPr/>
      </xdr:nvCxnSpPr>
      <xdr:spPr bwMode="auto">
        <a:xfrm>
          <a:off x="8372059" y="767099"/>
          <a:ext cx="14763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17</xdr:col>
      <xdr:colOff>991843</xdr:colOff>
      <xdr:row>0</xdr:row>
      <xdr:rowOff>103533</xdr:rowOff>
    </xdr:from>
    <xdr:to>
      <xdr:col>18</xdr:col>
      <xdr:colOff>1120429</xdr:colOff>
      <xdr:row>2</xdr:row>
      <xdr:rowOff>141640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76D8AC33-8D6B-4240-B878-62C5B6381D85}"/>
            </a:ext>
          </a:extLst>
        </xdr:cNvPr>
        <xdr:cNvSpPr/>
      </xdr:nvSpPr>
      <xdr:spPr bwMode="auto">
        <a:xfrm>
          <a:off x="11603935" y="103533"/>
          <a:ext cx="1267445" cy="62824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御社の会社情報を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ゴム印可</a:t>
          </a:r>
        </a:p>
      </xdr:txBody>
    </xdr:sp>
    <xdr:clientData/>
  </xdr:twoCellAnchor>
  <xdr:twoCellAnchor>
    <xdr:from>
      <xdr:col>14</xdr:col>
      <xdr:colOff>310804</xdr:colOff>
      <xdr:row>2</xdr:row>
      <xdr:rowOff>72473</xdr:rowOff>
    </xdr:from>
    <xdr:to>
      <xdr:col>17</xdr:col>
      <xdr:colOff>993913</xdr:colOff>
      <xdr:row>5</xdr:row>
      <xdr:rowOff>133563</xdr:rowOff>
    </xdr:to>
    <xdr:cxnSp macro="">
      <xdr:nvCxnSpPr>
        <xdr:cNvPr id="150" name="直線矢印コネクタ 149">
          <a:extLst>
            <a:ext uri="{FF2B5EF4-FFF2-40B4-BE49-F238E27FC236}">
              <a16:creationId xmlns:a16="http://schemas.microsoft.com/office/drawing/2014/main" id="{7A2A3B85-0457-4425-AAAA-42893127C87F}"/>
            </a:ext>
          </a:extLst>
        </xdr:cNvPr>
        <xdr:cNvCxnSpPr/>
      </xdr:nvCxnSpPr>
      <xdr:spPr bwMode="auto">
        <a:xfrm flipH="1">
          <a:off x="9649445" y="662609"/>
          <a:ext cx="1956560" cy="73405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18</xdr:col>
      <xdr:colOff>182216</xdr:colOff>
      <xdr:row>5</xdr:row>
      <xdr:rowOff>119275</xdr:rowOff>
    </xdr:from>
    <xdr:to>
      <xdr:col>18</xdr:col>
      <xdr:colOff>1115666</xdr:colOff>
      <xdr:row>8</xdr:row>
      <xdr:rowOff>78898</xdr:rowOff>
    </xdr:to>
    <xdr:sp macro="" textlink="">
      <xdr:nvSpPr>
        <xdr:cNvPr id="151" name="正方形/長方形 150">
          <a:extLst>
            <a:ext uri="{FF2B5EF4-FFF2-40B4-BE49-F238E27FC236}">
              <a16:creationId xmlns:a16="http://schemas.microsoft.com/office/drawing/2014/main" id="{D4ADC039-59D9-43AB-B6C1-5BD8654F83D6}"/>
            </a:ext>
          </a:extLst>
        </xdr:cNvPr>
        <xdr:cNvSpPr/>
      </xdr:nvSpPr>
      <xdr:spPr bwMode="auto">
        <a:xfrm>
          <a:off x="11933167" y="1382373"/>
          <a:ext cx="933450" cy="487639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御社の認印を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押印下さい。</a:t>
          </a:r>
        </a:p>
      </xdr:txBody>
    </xdr:sp>
    <xdr:clientData/>
  </xdr:twoCellAnchor>
  <xdr:twoCellAnchor>
    <xdr:from>
      <xdr:col>17</xdr:col>
      <xdr:colOff>1045680</xdr:colOff>
      <xdr:row>7</xdr:row>
      <xdr:rowOff>11084</xdr:rowOff>
    </xdr:from>
    <xdr:to>
      <xdr:col>18</xdr:col>
      <xdr:colOff>182216</xdr:colOff>
      <xdr:row>7</xdr:row>
      <xdr:rowOff>11084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71CB6AB0-6F93-4482-84B8-A94B9491BF95}"/>
            </a:ext>
          </a:extLst>
        </xdr:cNvPr>
        <xdr:cNvCxnSpPr>
          <a:stCxn id="151" idx="1"/>
        </xdr:cNvCxnSpPr>
      </xdr:nvCxnSpPr>
      <xdr:spPr bwMode="auto">
        <a:xfrm flipH="1">
          <a:off x="11657772" y="1626193"/>
          <a:ext cx="27539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453217</xdr:colOff>
      <xdr:row>19</xdr:row>
      <xdr:rowOff>229190</xdr:rowOff>
    </xdr:from>
    <xdr:to>
      <xdr:col>9</xdr:col>
      <xdr:colOff>453217</xdr:colOff>
      <xdr:row>21</xdr:row>
      <xdr:rowOff>207066</xdr:rowOff>
    </xdr:to>
    <xdr:cxnSp macro="">
      <xdr:nvCxnSpPr>
        <xdr:cNvPr id="153" name="直線コネクタ 152">
          <a:extLst>
            <a:ext uri="{FF2B5EF4-FFF2-40B4-BE49-F238E27FC236}">
              <a16:creationId xmlns:a16="http://schemas.microsoft.com/office/drawing/2014/main" id="{191A9039-AA41-436E-ACA4-B2DA85024401}"/>
            </a:ext>
          </a:extLst>
        </xdr:cNvPr>
        <xdr:cNvCxnSpPr/>
      </xdr:nvCxnSpPr>
      <xdr:spPr bwMode="auto">
        <a:xfrm flipV="1">
          <a:off x="6748000" y="4888157"/>
          <a:ext cx="0" cy="53695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452586</xdr:colOff>
      <xdr:row>21</xdr:row>
      <xdr:rowOff>207930</xdr:rowOff>
    </xdr:from>
    <xdr:to>
      <xdr:col>11</xdr:col>
      <xdr:colOff>238125</xdr:colOff>
      <xdr:row>21</xdr:row>
      <xdr:rowOff>207930</xdr:rowOff>
    </xdr:to>
    <xdr:cxnSp macro="">
      <xdr:nvCxnSpPr>
        <xdr:cNvPr id="154" name="直線矢印コネクタ 153">
          <a:extLst>
            <a:ext uri="{FF2B5EF4-FFF2-40B4-BE49-F238E27FC236}">
              <a16:creationId xmlns:a16="http://schemas.microsoft.com/office/drawing/2014/main" id="{6CFE7876-4A0D-4DFE-9659-DFD9B13CD4CC}"/>
            </a:ext>
          </a:extLst>
        </xdr:cNvPr>
        <xdr:cNvCxnSpPr/>
      </xdr:nvCxnSpPr>
      <xdr:spPr bwMode="auto">
        <a:xfrm>
          <a:off x="6747369" y="5425973"/>
          <a:ext cx="111075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26245</xdr:colOff>
      <xdr:row>12</xdr:row>
      <xdr:rowOff>207060</xdr:rowOff>
    </xdr:from>
    <xdr:to>
      <xdr:col>13</xdr:col>
      <xdr:colOff>383071</xdr:colOff>
      <xdr:row>12</xdr:row>
      <xdr:rowOff>207060</xdr:rowOff>
    </xdr:to>
    <xdr:cxnSp macro="">
      <xdr:nvCxnSpPr>
        <xdr:cNvPr id="166" name="直線矢印コネクタ 165">
          <a:extLst>
            <a:ext uri="{FF2B5EF4-FFF2-40B4-BE49-F238E27FC236}">
              <a16:creationId xmlns:a16="http://schemas.microsoft.com/office/drawing/2014/main" id="{022EBBD2-58AC-7119-B1CF-290C51A0F544}"/>
            </a:ext>
          </a:extLst>
        </xdr:cNvPr>
        <xdr:cNvCxnSpPr/>
      </xdr:nvCxnSpPr>
      <xdr:spPr bwMode="auto">
        <a:xfrm flipH="1">
          <a:off x="8557332" y="2909261"/>
          <a:ext cx="35682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97D66-1160-4B17-931D-E45BE033D5F0}">
  <dimension ref="B2:S60"/>
  <sheetViews>
    <sheetView showGridLines="0" tabSelected="1" view="pageBreakPreview" zoomScale="75" zoomScaleNormal="75" zoomScaleSheetLayoutView="75" workbookViewId="0">
      <selection activeCell="B18" sqref="B18"/>
    </sheetView>
  </sheetViews>
  <sheetFormatPr defaultRowHeight="13.5"/>
  <cols>
    <col min="1" max="1" width="0.625" style="8" customWidth="1"/>
    <col min="2" max="2" width="5.5" style="8" customWidth="1"/>
    <col min="3" max="3" width="5.625" style="8" customWidth="1"/>
    <col min="4" max="4" width="18.375" style="8" customWidth="1"/>
    <col min="5" max="5" width="10.625" style="8" customWidth="1"/>
    <col min="6" max="7" width="5.625" style="8" customWidth="1"/>
    <col min="8" max="8" width="6" style="8" customWidth="1"/>
    <col min="9" max="9" width="11.375" style="8" customWidth="1"/>
    <col min="10" max="12" width="6" style="8" customWidth="1"/>
    <col min="13" max="13" width="10.625" style="8" customWidth="1"/>
    <col min="14" max="16" width="5.625" style="8" customWidth="1"/>
    <col min="17" max="17" width="15" style="8" customWidth="1"/>
    <col min="18" max="18" width="0.625" style="8" customWidth="1"/>
    <col min="19" max="19" width="9" style="11"/>
    <col min="20" max="16384" width="9" style="8"/>
  </cols>
  <sheetData>
    <row r="2" spans="2:19" ht="24">
      <c r="C2" s="9"/>
      <c r="D2" s="9"/>
      <c r="E2" s="9"/>
      <c r="F2" s="64" t="s">
        <v>31</v>
      </c>
      <c r="G2" s="64"/>
      <c r="H2" s="64"/>
      <c r="I2" s="64"/>
      <c r="J2" s="64"/>
      <c r="K2" s="64"/>
      <c r="L2" s="64"/>
      <c r="M2" s="10"/>
      <c r="N2" s="9"/>
      <c r="O2" s="9"/>
      <c r="P2" s="9"/>
      <c r="Q2" s="9"/>
    </row>
    <row r="3" spans="2:19" ht="25.5" customHeight="1" thickBot="1">
      <c r="B3" s="12" t="s">
        <v>56</v>
      </c>
      <c r="K3" s="13" t="s">
        <v>32</v>
      </c>
      <c r="M3" s="197"/>
      <c r="N3" s="197"/>
      <c r="O3" s="197"/>
      <c r="P3" s="197"/>
      <c r="Q3" s="14" t="s">
        <v>30</v>
      </c>
    </row>
    <row r="4" spans="2:19" ht="14.25" customHeight="1">
      <c r="B4" s="65" t="s">
        <v>29</v>
      </c>
      <c r="C4" s="66"/>
      <c r="D4" s="69"/>
      <c r="E4" s="70"/>
      <c r="F4" s="15"/>
      <c r="G4" s="73" t="s">
        <v>28</v>
      </c>
      <c r="H4" s="74"/>
      <c r="I4" s="74"/>
      <c r="J4" s="16"/>
      <c r="K4" s="77" t="s">
        <v>27</v>
      </c>
      <c r="L4" s="17"/>
      <c r="M4" s="79"/>
      <c r="N4" s="79"/>
      <c r="O4" s="79"/>
      <c r="P4" s="79"/>
      <c r="Q4" s="80"/>
      <c r="R4" s="83"/>
      <c r="S4" s="18" t="s">
        <v>53</v>
      </c>
    </row>
    <row r="5" spans="2:19" ht="14.25" customHeight="1">
      <c r="B5" s="67"/>
      <c r="C5" s="68"/>
      <c r="D5" s="71"/>
      <c r="E5" s="72"/>
      <c r="F5" s="19"/>
      <c r="G5" s="75"/>
      <c r="H5" s="75"/>
      <c r="I5" s="75"/>
      <c r="J5" s="20"/>
      <c r="K5" s="78"/>
      <c r="L5" s="22"/>
      <c r="M5" s="81"/>
      <c r="N5" s="81"/>
      <c r="O5" s="81"/>
      <c r="P5" s="81"/>
      <c r="Q5" s="82"/>
      <c r="R5" s="83"/>
      <c r="S5" s="18"/>
    </row>
    <row r="6" spans="2:19" ht="14.25" customHeight="1">
      <c r="B6" s="106" t="s">
        <v>26</v>
      </c>
      <c r="C6" s="107"/>
      <c r="D6" s="108"/>
      <c r="E6" s="109"/>
      <c r="F6" s="23"/>
      <c r="G6" s="76"/>
      <c r="H6" s="76"/>
      <c r="I6" s="76"/>
      <c r="J6" s="24"/>
      <c r="K6" s="21" t="s">
        <v>25</v>
      </c>
      <c r="L6" s="22"/>
      <c r="M6" s="81"/>
      <c r="N6" s="81"/>
      <c r="O6" s="81"/>
      <c r="P6" s="81"/>
      <c r="Q6" s="82"/>
      <c r="R6" s="83"/>
      <c r="S6" s="18"/>
    </row>
    <row r="7" spans="2:19" ht="14.25" customHeight="1">
      <c r="B7" s="67"/>
      <c r="C7" s="68"/>
      <c r="D7" s="110"/>
      <c r="E7" s="111"/>
      <c r="F7" s="112" t="str">
        <f>IF(J23=0,"　",SUM(J21:L22))</f>
        <v>　</v>
      </c>
      <c r="G7" s="113"/>
      <c r="H7" s="113"/>
      <c r="I7" s="113"/>
      <c r="J7" s="25"/>
      <c r="K7" s="78" t="s">
        <v>24</v>
      </c>
      <c r="L7" s="22"/>
      <c r="M7" s="132"/>
      <c r="N7" s="132"/>
      <c r="O7" s="132"/>
      <c r="P7" s="132"/>
      <c r="Q7" s="26"/>
      <c r="R7" s="83"/>
      <c r="S7" s="18" t="s">
        <v>54</v>
      </c>
    </row>
    <row r="8" spans="2:19" ht="14.25" customHeight="1">
      <c r="B8" s="106" t="s">
        <v>23</v>
      </c>
      <c r="C8" s="107"/>
      <c r="D8" s="118"/>
      <c r="E8" s="119"/>
      <c r="F8" s="112"/>
      <c r="G8" s="113"/>
      <c r="H8" s="113"/>
      <c r="I8" s="113"/>
      <c r="J8" s="122" t="s">
        <v>22</v>
      </c>
      <c r="K8" s="78"/>
      <c r="L8" s="22"/>
      <c r="M8" s="132"/>
      <c r="N8" s="132"/>
      <c r="O8" s="132"/>
      <c r="P8" s="132"/>
      <c r="Q8" s="27" t="s">
        <v>21</v>
      </c>
      <c r="R8" s="83"/>
      <c r="S8" s="18"/>
    </row>
    <row r="9" spans="2:19" ht="14.25" customHeight="1" thickBot="1">
      <c r="B9" s="116"/>
      <c r="C9" s="117"/>
      <c r="D9" s="120"/>
      <c r="E9" s="121"/>
      <c r="F9" s="114"/>
      <c r="G9" s="115"/>
      <c r="H9" s="115"/>
      <c r="I9" s="115"/>
      <c r="J9" s="123"/>
      <c r="K9" s="28" t="s">
        <v>20</v>
      </c>
      <c r="L9" s="29"/>
      <c r="M9" s="124"/>
      <c r="N9" s="124"/>
      <c r="O9" s="124"/>
      <c r="P9" s="124"/>
      <c r="Q9" s="30"/>
      <c r="R9" s="83"/>
      <c r="S9" s="18"/>
    </row>
    <row r="10" spans="2:19" ht="14.25" thickBot="1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2"/>
      <c r="N10" s="32"/>
      <c r="O10" s="32"/>
      <c r="P10" s="32"/>
      <c r="Q10" s="32"/>
      <c r="R10" s="83"/>
      <c r="S10" s="18"/>
    </row>
    <row r="11" spans="2:19" s="35" customFormat="1" ht="21.95" customHeight="1">
      <c r="B11" s="33" t="s">
        <v>9</v>
      </c>
      <c r="C11" s="125" t="s">
        <v>8</v>
      </c>
      <c r="D11" s="125"/>
      <c r="E11" s="125"/>
      <c r="F11" s="126" t="s">
        <v>7</v>
      </c>
      <c r="G11" s="127"/>
      <c r="H11" s="34" t="s">
        <v>6</v>
      </c>
      <c r="I11" s="34" t="s">
        <v>5</v>
      </c>
      <c r="J11" s="125" t="s">
        <v>4</v>
      </c>
      <c r="K11" s="125"/>
      <c r="L11" s="128"/>
      <c r="M11" s="129" t="s">
        <v>3</v>
      </c>
      <c r="N11" s="130"/>
      <c r="O11" s="131" t="s">
        <v>2</v>
      </c>
      <c r="P11" s="131"/>
      <c r="Q11" s="130"/>
      <c r="R11" s="83"/>
      <c r="S11" s="196" t="s">
        <v>55</v>
      </c>
    </row>
    <row r="12" spans="2:19" ht="21.95" customHeight="1">
      <c r="B12" s="5"/>
      <c r="C12" s="95"/>
      <c r="D12" s="96"/>
      <c r="E12" s="96"/>
      <c r="F12" s="97"/>
      <c r="G12" s="98"/>
      <c r="H12" s="62"/>
      <c r="I12" s="63"/>
      <c r="J12" s="99">
        <f>F12*I12</f>
        <v>0</v>
      </c>
      <c r="K12" s="100"/>
      <c r="L12" s="101"/>
      <c r="M12" s="102"/>
      <c r="N12" s="103"/>
      <c r="O12" s="104"/>
      <c r="P12" s="104"/>
      <c r="Q12" s="105"/>
      <c r="R12" s="83"/>
      <c r="S12" s="196"/>
    </row>
    <row r="13" spans="2:19" ht="21.95" customHeight="1">
      <c r="B13" s="4"/>
      <c r="C13" s="84"/>
      <c r="D13" s="85"/>
      <c r="E13" s="85"/>
      <c r="F13" s="86"/>
      <c r="G13" s="87"/>
      <c r="H13" s="6"/>
      <c r="I13" s="7"/>
      <c r="J13" s="88">
        <f>F13*I13</f>
        <v>0</v>
      </c>
      <c r="K13" s="89"/>
      <c r="L13" s="90"/>
      <c r="M13" s="91"/>
      <c r="N13" s="92"/>
      <c r="O13" s="93"/>
      <c r="P13" s="93"/>
      <c r="Q13" s="94"/>
      <c r="R13" s="83"/>
      <c r="S13" s="196"/>
    </row>
    <row r="14" spans="2:19" ht="21.95" customHeight="1">
      <c r="B14" s="4"/>
      <c r="C14" s="84"/>
      <c r="D14" s="85"/>
      <c r="E14" s="85"/>
      <c r="F14" s="86"/>
      <c r="G14" s="87"/>
      <c r="H14" s="6"/>
      <c r="I14" s="7"/>
      <c r="J14" s="88">
        <f t="shared" ref="J14:J20" si="0">F14*I14</f>
        <v>0</v>
      </c>
      <c r="K14" s="89"/>
      <c r="L14" s="90"/>
      <c r="M14" s="91"/>
      <c r="N14" s="92"/>
      <c r="O14" s="93"/>
      <c r="P14" s="93"/>
      <c r="Q14" s="94"/>
      <c r="R14" s="83"/>
      <c r="S14" s="196"/>
    </row>
    <row r="15" spans="2:19" ht="21.95" customHeight="1">
      <c r="B15" s="4"/>
      <c r="C15" s="84"/>
      <c r="D15" s="85"/>
      <c r="E15" s="85"/>
      <c r="F15" s="86"/>
      <c r="G15" s="87"/>
      <c r="H15" s="6"/>
      <c r="I15" s="7"/>
      <c r="J15" s="88">
        <f t="shared" si="0"/>
        <v>0</v>
      </c>
      <c r="K15" s="89"/>
      <c r="L15" s="90"/>
      <c r="M15" s="91"/>
      <c r="N15" s="92"/>
      <c r="O15" s="93"/>
      <c r="P15" s="93"/>
      <c r="Q15" s="94"/>
      <c r="R15" s="83"/>
      <c r="S15" s="196"/>
    </row>
    <row r="16" spans="2:19" ht="21.95" customHeight="1">
      <c r="B16" s="4"/>
      <c r="C16" s="84"/>
      <c r="D16" s="85"/>
      <c r="E16" s="85"/>
      <c r="F16" s="86"/>
      <c r="G16" s="87"/>
      <c r="H16" s="1"/>
      <c r="I16" s="7"/>
      <c r="J16" s="88">
        <f t="shared" si="0"/>
        <v>0</v>
      </c>
      <c r="K16" s="89"/>
      <c r="L16" s="90"/>
      <c r="M16" s="91"/>
      <c r="N16" s="92"/>
      <c r="O16" s="93"/>
      <c r="P16" s="93"/>
      <c r="Q16" s="94"/>
      <c r="R16" s="83"/>
      <c r="S16" s="196"/>
    </row>
    <row r="17" spans="2:19" ht="21.95" customHeight="1">
      <c r="B17" s="4"/>
      <c r="C17" s="85"/>
      <c r="D17" s="85"/>
      <c r="E17" s="85"/>
      <c r="F17" s="86"/>
      <c r="G17" s="87"/>
      <c r="H17" s="1"/>
      <c r="I17" s="7"/>
      <c r="J17" s="88">
        <f t="shared" si="0"/>
        <v>0</v>
      </c>
      <c r="K17" s="89"/>
      <c r="L17" s="90"/>
      <c r="M17" s="91"/>
      <c r="N17" s="92"/>
      <c r="O17" s="93"/>
      <c r="P17" s="93"/>
      <c r="Q17" s="94"/>
      <c r="R17" s="83"/>
      <c r="S17" s="196"/>
    </row>
    <row r="18" spans="2:19" ht="21.95" customHeight="1">
      <c r="B18" s="4"/>
      <c r="C18" s="84"/>
      <c r="D18" s="85"/>
      <c r="E18" s="85"/>
      <c r="F18" s="86"/>
      <c r="G18" s="87"/>
      <c r="H18" s="1"/>
      <c r="I18" s="7"/>
      <c r="J18" s="88">
        <f t="shared" si="0"/>
        <v>0</v>
      </c>
      <c r="K18" s="89"/>
      <c r="L18" s="90"/>
      <c r="M18" s="91"/>
      <c r="N18" s="92"/>
      <c r="O18" s="93"/>
      <c r="P18" s="93"/>
      <c r="Q18" s="94"/>
      <c r="R18" s="83"/>
      <c r="S18" s="196"/>
    </row>
    <row r="19" spans="2:19" ht="21.95" customHeight="1">
      <c r="B19" s="4"/>
      <c r="C19" s="85"/>
      <c r="D19" s="85"/>
      <c r="E19" s="85"/>
      <c r="F19" s="86"/>
      <c r="G19" s="87"/>
      <c r="H19" s="1"/>
      <c r="I19" s="7"/>
      <c r="J19" s="88">
        <f t="shared" si="0"/>
        <v>0</v>
      </c>
      <c r="K19" s="89"/>
      <c r="L19" s="90"/>
      <c r="M19" s="91"/>
      <c r="N19" s="92"/>
      <c r="O19" s="93"/>
      <c r="P19" s="93"/>
      <c r="Q19" s="94"/>
      <c r="R19" s="83"/>
      <c r="S19" s="196"/>
    </row>
    <row r="20" spans="2:19" ht="21.95" customHeight="1">
      <c r="B20" s="4"/>
      <c r="C20" s="137"/>
      <c r="D20" s="137"/>
      <c r="E20" s="137"/>
      <c r="F20" s="86"/>
      <c r="G20" s="87"/>
      <c r="H20" s="1"/>
      <c r="I20" s="7"/>
      <c r="J20" s="88">
        <f t="shared" si="0"/>
        <v>0</v>
      </c>
      <c r="K20" s="89"/>
      <c r="L20" s="90"/>
      <c r="M20" s="91"/>
      <c r="N20" s="92"/>
      <c r="O20" s="93"/>
      <c r="P20" s="93"/>
      <c r="Q20" s="94"/>
      <c r="R20" s="83"/>
      <c r="S20" s="196"/>
    </row>
    <row r="21" spans="2:19" ht="21.95" customHeight="1">
      <c r="B21" s="39"/>
      <c r="C21" s="161" t="s">
        <v>48</v>
      </c>
      <c r="D21" s="162"/>
      <c r="E21" s="40" t="s">
        <v>47</v>
      </c>
      <c r="F21" s="138"/>
      <c r="G21" s="139"/>
      <c r="H21" s="41"/>
      <c r="I21" s="42"/>
      <c r="J21" s="140">
        <f>SUM(J12:L20)</f>
        <v>0</v>
      </c>
      <c r="K21" s="141"/>
      <c r="L21" s="142"/>
      <c r="M21" s="91"/>
      <c r="N21" s="92"/>
      <c r="O21" s="93"/>
      <c r="P21" s="93"/>
      <c r="Q21" s="94"/>
      <c r="R21" s="83"/>
      <c r="S21" s="196"/>
    </row>
    <row r="22" spans="2:19" ht="21.95" customHeight="1">
      <c r="B22" s="43"/>
      <c r="C22" s="163" t="s">
        <v>49</v>
      </c>
      <c r="D22" s="164"/>
      <c r="E22" s="44"/>
      <c r="F22" s="133"/>
      <c r="G22" s="133"/>
      <c r="H22" s="41"/>
      <c r="I22" s="45"/>
      <c r="J22" s="134"/>
      <c r="K22" s="135"/>
      <c r="L22" s="136"/>
      <c r="M22" s="91"/>
      <c r="N22" s="92"/>
      <c r="O22" s="93"/>
      <c r="P22" s="93"/>
      <c r="Q22" s="94"/>
      <c r="R22" s="83"/>
      <c r="S22" s="196"/>
    </row>
    <row r="23" spans="2:19" ht="21.95" customHeight="1" thickBot="1">
      <c r="B23" s="46"/>
      <c r="C23" s="165" t="s">
        <v>50</v>
      </c>
      <c r="D23" s="166"/>
      <c r="E23" s="47"/>
      <c r="F23" s="153"/>
      <c r="G23" s="154"/>
      <c r="H23" s="154"/>
      <c r="I23" s="155"/>
      <c r="J23" s="156">
        <f>SUM(J21:L22)</f>
        <v>0</v>
      </c>
      <c r="K23" s="157"/>
      <c r="L23" s="158"/>
      <c r="M23" s="159"/>
      <c r="N23" s="160"/>
      <c r="O23" s="143"/>
      <c r="P23" s="143"/>
      <c r="Q23" s="144"/>
      <c r="R23" s="83"/>
      <c r="S23" s="196"/>
    </row>
    <row r="24" spans="2:19" ht="16.350000000000001" customHeight="1">
      <c r="B24" s="169" t="s">
        <v>19</v>
      </c>
      <c r="C24" s="170"/>
      <c r="D24" s="170"/>
      <c r="E24" s="170"/>
      <c r="F24" s="170"/>
      <c r="G24" s="170"/>
      <c r="H24" s="170"/>
      <c r="I24" s="171"/>
      <c r="J24" s="180" t="s">
        <v>18</v>
      </c>
      <c r="K24" s="181"/>
      <c r="L24" s="182"/>
      <c r="M24" s="183" t="s">
        <v>17</v>
      </c>
      <c r="N24" s="184"/>
      <c r="O24" s="183"/>
      <c r="P24" s="183"/>
      <c r="Q24" s="184"/>
      <c r="R24" s="83"/>
      <c r="S24" s="196"/>
    </row>
    <row r="25" spans="2:19" ht="16.350000000000001" customHeight="1">
      <c r="B25" s="172"/>
      <c r="C25" s="173"/>
      <c r="D25" s="173"/>
      <c r="E25" s="173"/>
      <c r="F25" s="173"/>
      <c r="G25" s="173"/>
      <c r="H25" s="173"/>
      <c r="I25" s="174"/>
      <c r="J25" s="148"/>
      <c r="K25" s="149"/>
      <c r="L25" s="150"/>
      <c r="M25" s="143"/>
      <c r="N25" s="144"/>
      <c r="O25" s="143"/>
      <c r="P25" s="143"/>
      <c r="Q25" s="144"/>
      <c r="R25" s="83"/>
      <c r="S25" s="196"/>
    </row>
    <row r="26" spans="2:19" ht="16.350000000000001" customHeight="1">
      <c r="B26" s="172"/>
      <c r="C26" s="173"/>
      <c r="D26" s="173"/>
      <c r="E26" s="173"/>
      <c r="F26" s="173"/>
      <c r="G26" s="173"/>
      <c r="H26" s="173"/>
      <c r="I26" s="174"/>
      <c r="J26" s="185" t="s">
        <v>16</v>
      </c>
      <c r="K26" s="186"/>
      <c r="L26" s="187"/>
      <c r="M26" s="104" t="s">
        <v>15</v>
      </c>
      <c r="N26" s="105"/>
      <c r="O26" s="104"/>
      <c r="P26" s="104"/>
      <c r="Q26" s="105"/>
      <c r="R26" s="83"/>
      <c r="S26" s="196"/>
    </row>
    <row r="27" spans="2:19" ht="16.350000000000001" customHeight="1">
      <c r="B27" s="172"/>
      <c r="C27" s="173"/>
      <c r="D27" s="173"/>
      <c r="E27" s="173"/>
      <c r="F27" s="173"/>
      <c r="G27" s="173"/>
      <c r="H27" s="173"/>
      <c r="I27" s="174"/>
      <c r="J27" s="188"/>
      <c r="K27" s="189"/>
      <c r="L27" s="190"/>
      <c r="M27" s="143"/>
      <c r="N27" s="144"/>
      <c r="O27" s="143"/>
      <c r="P27" s="143"/>
      <c r="Q27" s="144"/>
      <c r="R27" s="83"/>
      <c r="S27" s="196"/>
    </row>
    <row r="28" spans="2:19" ht="17.100000000000001" customHeight="1">
      <c r="B28" s="172"/>
      <c r="C28" s="173"/>
      <c r="D28" s="173"/>
      <c r="E28" s="173"/>
      <c r="F28" s="173"/>
      <c r="G28" s="173"/>
      <c r="H28" s="173"/>
      <c r="I28" s="174"/>
      <c r="J28" s="145" t="s">
        <v>14</v>
      </c>
      <c r="K28" s="146"/>
      <c r="L28" s="147"/>
      <c r="M28" s="151"/>
      <c r="N28" s="151"/>
      <c r="O28" s="151"/>
      <c r="P28" s="151"/>
      <c r="Q28" s="152"/>
      <c r="R28" s="83"/>
      <c r="S28" s="196"/>
    </row>
    <row r="29" spans="2:19" ht="17.100000000000001" customHeight="1">
      <c r="B29" s="172"/>
      <c r="C29" s="173"/>
      <c r="D29" s="173"/>
      <c r="E29" s="173"/>
      <c r="F29" s="173"/>
      <c r="G29" s="173"/>
      <c r="H29" s="173"/>
      <c r="I29" s="174"/>
      <c r="J29" s="148"/>
      <c r="K29" s="149"/>
      <c r="L29" s="150"/>
      <c r="Q29" s="48"/>
      <c r="S29" s="196"/>
    </row>
    <row r="30" spans="2:19" ht="17.100000000000001" customHeight="1">
      <c r="B30" s="172"/>
      <c r="C30" s="173"/>
      <c r="D30" s="173"/>
      <c r="E30" s="173"/>
      <c r="F30" s="173"/>
      <c r="G30" s="173"/>
      <c r="H30" s="173"/>
      <c r="I30" s="174"/>
      <c r="J30" s="167" t="s">
        <v>13</v>
      </c>
      <c r="K30" s="93"/>
      <c r="L30" s="94"/>
      <c r="Q30" s="48"/>
      <c r="S30" s="196"/>
    </row>
    <row r="31" spans="2:19" ht="17.100000000000001" customHeight="1">
      <c r="B31" s="175"/>
      <c r="C31" s="176"/>
      <c r="D31" s="176"/>
      <c r="E31" s="176"/>
      <c r="F31" s="176"/>
      <c r="G31" s="176"/>
      <c r="H31" s="176"/>
      <c r="I31" s="177"/>
      <c r="J31" s="168"/>
      <c r="K31" s="143"/>
      <c r="L31" s="144"/>
      <c r="M31" s="49"/>
      <c r="N31" s="49"/>
      <c r="O31" s="49"/>
      <c r="P31" s="49"/>
      <c r="Q31" s="50" t="s">
        <v>12</v>
      </c>
      <c r="S31" s="196"/>
    </row>
    <row r="32" spans="2:19" s="51" customFormat="1" ht="12.75" customHeight="1">
      <c r="B32" s="51" t="s">
        <v>0</v>
      </c>
      <c r="O32" s="178" t="s">
        <v>57</v>
      </c>
      <c r="P32" s="178"/>
      <c r="Q32" s="178"/>
      <c r="S32" s="196"/>
    </row>
    <row r="33" spans="2:19" s="51" customFormat="1" ht="13.5" customHeight="1">
      <c r="Q33" s="52"/>
      <c r="S33" s="11"/>
    </row>
    <row r="34" spans="2:19" ht="24">
      <c r="C34" s="9"/>
      <c r="D34" s="9"/>
      <c r="E34" s="9"/>
      <c r="F34" s="64" t="s">
        <v>11</v>
      </c>
      <c r="G34" s="64"/>
      <c r="H34" s="64"/>
      <c r="I34" s="64"/>
      <c r="J34" s="64"/>
      <c r="K34" s="64"/>
      <c r="L34" s="64"/>
      <c r="M34" s="10"/>
      <c r="N34" s="9"/>
      <c r="O34" s="9"/>
      <c r="P34" s="9"/>
      <c r="Q34" s="9"/>
    </row>
    <row r="35" spans="2:19" s="51" customFormat="1" ht="20.25" customHeight="1" thickBot="1">
      <c r="Q35" s="14" t="s">
        <v>10</v>
      </c>
      <c r="S35" s="11"/>
    </row>
    <row r="36" spans="2:19" s="35" customFormat="1" ht="21.95" customHeight="1">
      <c r="B36" s="33" t="s">
        <v>9</v>
      </c>
      <c r="C36" s="125" t="s">
        <v>8</v>
      </c>
      <c r="D36" s="125"/>
      <c r="E36" s="125"/>
      <c r="F36" s="126" t="s">
        <v>7</v>
      </c>
      <c r="G36" s="127"/>
      <c r="H36" s="34" t="s">
        <v>6</v>
      </c>
      <c r="I36" s="34" t="s">
        <v>5</v>
      </c>
      <c r="J36" s="125" t="s">
        <v>4</v>
      </c>
      <c r="K36" s="125"/>
      <c r="L36" s="128"/>
      <c r="M36" s="129" t="s">
        <v>3</v>
      </c>
      <c r="N36" s="131"/>
      <c r="O36" s="179" t="s">
        <v>2</v>
      </c>
      <c r="P36" s="131"/>
      <c r="Q36" s="130"/>
      <c r="S36" s="11"/>
    </row>
    <row r="37" spans="2:19" ht="21.95" customHeight="1">
      <c r="B37" s="5"/>
      <c r="C37" s="191"/>
      <c r="D37" s="191"/>
      <c r="E37" s="191"/>
      <c r="F37" s="97"/>
      <c r="G37" s="98"/>
      <c r="H37" s="62"/>
      <c r="I37" s="63"/>
      <c r="J37" s="99">
        <f>F37*I37</f>
        <v>0</v>
      </c>
      <c r="K37" s="100"/>
      <c r="L37" s="101"/>
      <c r="M37" s="192"/>
      <c r="N37" s="193"/>
      <c r="O37" s="194"/>
      <c r="P37" s="183"/>
      <c r="Q37" s="184"/>
    </row>
    <row r="38" spans="2:19" ht="21.95" customHeight="1">
      <c r="B38" s="4"/>
      <c r="C38" s="85"/>
      <c r="D38" s="85"/>
      <c r="E38" s="85"/>
      <c r="F38" s="86"/>
      <c r="G38" s="87"/>
      <c r="H38" s="6"/>
      <c r="I38" s="7"/>
      <c r="J38" s="88">
        <f>F38*I38</f>
        <v>0</v>
      </c>
      <c r="K38" s="89"/>
      <c r="L38" s="90"/>
      <c r="M38" s="195"/>
      <c r="N38" s="91"/>
      <c r="O38" s="167"/>
      <c r="P38" s="93"/>
      <c r="Q38" s="94"/>
    </row>
    <row r="39" spans="2:19" ht="21.95" customHeight="1">
      <c r="B39" s="4"/>
      <c r="C39" s="85"/>
      <c r="D39" s="85"/>
      <c r="E39" s="85"/>
      <c r="F39" s="86"/>
      <c r="G39" s="87"/>
      <c r="H39" s="6"/>
      <c r="I39" s="7"/>
      <c r="J39" s="88">
        <f t="shared" ref="J39:J58" si="1">F39*I39</f>
        <v>0</v>
      </c>
      <c r="K39" s="89"/>
      <c r="L39" s="90"/>
      <c r="M39" s="195"/>
      <c r="N39" s="91"/>
      <c r="O39" s="167"/>
      <c r="P39" s="93"/>
      <c r="Q39" s="94"/>
    </row>
    <row r="40" spans="2:19" ht="21.95" customHeight="1">
      <c r="B40" s="4"/>
      <c r="C40" s="85"/>
      <c r="D40" s="85"/>
      <c r="E40" s="85"/>
      <c r="F40" s="86"/>
      <c r="G40" s="87"/>
      <c r="H40" s="6"/>
      <c r="I40" s="7"/>
      <c r="J40" s="88">
        <f t="shared" si="1"/>
        <v>0</v>
      </c>
      <c r="K40" s="89"/>
      <c r="L40" s="90"/>
      <c r="M40" s="195"/>
      <c r="N40" s="91"/>
      <c r="O40" s="167"/>
      <c r="P40" s="93"/>
      <c r="Q40" s="94"/>
    </row>
    <row r="41" spans="2:19" ht="21.95" customHeight="1">
      <c r="B41" s="4"/>
      <c r="C41" s="85"/>
      <c r="D41" s="85"/>
      <c r="E41" s="85"/>
      <c r="F41" s="86"/>
      <c r="G41" s="87"/>
      <c r="H41" s="6"/>
      <c r="I41" s="7"/>
      <c r="J41" s="88">
        <f t="shared" si="1"/>
        <v>0</v>
      </c>
      <c r="K41" s="89"/>
      <c r="L41" s="90"/>
      <c r="M41" s="195"/>
      <c r="N41" s="91"/>
      <c r="O41" s="167"/>
      <c r="P41" s="93"/>
      <c r="Q41" s="94"/>
    </row>
    <row r="42" spans="2:19" ht="21.95" customHeight="1">
      <c r="B42" s="4"/>
      <c r="C42" s="85"/>
      <c r="D42" s="85"/>
      <c r="E42" s="85"/>
      <c r="F42" s="86"/>
      <c r="G42" s="87"/>
      <c r="H42" s="6"/>
      <c r="I42" s="7"/>
      <c r="J42" s="88">
        <f t="shared" si="1"/>
        <v>0</v>
      </c>
      <c r="K42" s="89"/>
      <c r="L42" s="90"/>
      <c r="M42" s="195"/>
      <c r="N42" s="91"/>
      <c r="O42" s="167"/>
      <c r="P42" s="93"/>
      <c r="Q42" s="94"/>
    </row>
    <row r="43" spans="2:19" ht="21.95" customHeight="1">
      <c r="B43" s="4"/>
      <c r="C43" s="85"/>
      <c r="D43" s="85"/>
      <c r="E43" s="85"/>
      <c r="F43" s="86"/>
      <c r="G43" s="87"/>
      <c r="H43" s="6"/>
      <c r="I43" s="7"/>
      <c r="J43" s="88">
        <f t="shared" si="1"/>
        <v>0</v>
      </c>
      <c r="K43" s="89"/>
      <c r="L43" s="90"/>
      <c r="M43" s="195"/>
      <c r="N43" s="91"/>
      <c r="O43" s="167"/>
      <c r="P43" s="93"/>
      <c r="Q43" s="94"/>
    </row>
    <row r="44" spans="2:19" ht="21.95" customHeight="1">
      <c r="B44" s="4"/>
      <c r="C44" s="85"/>
      <c r="D44" s="85"/>
      <c r="E44" s="85"/>
      <c r="F44" s="86"/>
      <c r="G44" s="87"/>
      <c r="H44" s="6"/>
      <c r="I44" s="7"/>
      <c r="J44" s="88">
        <f t="shared" si="1"/>
        <v>0</v>
      </c>
      <c r="K44" s="89"/>
      <c r="L44" s="90"/>
      <c r="M44" s="195"/>
      <c r="N44" s="91"/>
      <c r="O44" s="167"/>
      <c r="P44" s="93"/>
      <c r="Q44" s="94"/>
    </row>
    <row r="45" spans="2:19" ht="21.95" customHeight="1">
      <c r="B45" s="4"/>
      <c r="C45" s="85"/>
      <c r="D45" s="85"/>
      <c r="E45" s="85"/>
      <c r="F45" s="86"/>
      <c r="G45" s="87"/>
      <c r="H45" s="6"/>
      <c r="I45" s="7"/>
      <c r="J45" s="88">
        <f t="shared" si="1"/>
        <v>0</v>
      </c>
      <c r="K45" s="89"/>
      <c r="L45" s="90"/>
      <c r="M45" s="195"/>
      <c r="N45" s="91"/>
      <c r="O45" s="167"/>
      <c r="P45" s="93"/>
      <c r="Q45" s="94"/>
    </row>
    <row r="46" spans="2:19" ht="21.95" customHeight="1">
      <c r="B46" s="4"/>
      <c r="C46" s="85"/>
      <c r="D46" s="85"/>
      <c r="E46" s="85"/>
      <c r="F46" s="86"/>
      <c r="G46" s="87"/>
      <c r="H46" s="6"/>
      <c r="I46" s="7"/>
      <c r="J46" s="88">
        <f t="shared" si="1"/>
        <v>0</v>
      </c>
      <c r="K46" s="89"/>
      <c r="L46" s="90"/>
      <c r="M46" s="195"/>
      <c r="N46" s="91"/>
      <c r="O46" s="167"/>
      <c r="P46" s="93"/>
      <c r="Q46" s="94"/>
    </row>
    <row r="47" spans="2:19" ht="21.95" customHeight="1">
      <c r="B47" s="4"/>
      <c r="C47" s="85"/>
      <c r="D47" s="85"/>
      <c r="E47" s="85"/>
      <c r="F47" s="86"/>
      <c r="G47" s="87"/>
      <c r="H47" s="6"/>
      <c r="I47" s="7"/>
      <c r="J47" s="88">
        <f t="shared" si="1"/>
        <v>0</v>
      </c>
      <c r="K47" s="89"/>
      <c r="L47" s="90"/>
      <c r="M47" s="195"/>
      <c r="N47" s="91"/>
      <c r="O47" s="167"/>
      <c r="P47" s="93"/>
      <c r="Q47" s="94"/>
    </row>
    <row r="48" spans="2:19" ht="21.95" customHeight="1">
      <c r="B48" s="4"/>
      <c r="C48" s="85"/>
      <c r="D48" s="85"/>
      <c r="E48" s="85"/>
      <c r="F48" s="86"/>
      <c r="G48" s="87"/>
      <c r="H48" s="6"/>
      <c r="I48" s="7"/>
      <c r="J48" s="88">
        <f t="shared" si="1"/>
        <v>0</v>
      </c>
      <c r="K48" s="89"/>
      <c r="L48" s="90"/>
      <c r="M48" s="195"/>
      <c r="N48" s="91"/>
      <c r="O48" s="167"/>
      <c r="P48" s="93"/>
      <c r="Q48" s="94"/>
    </row>
    <row r="49" spans="2:19" ht="21.95" customHeight="1">
      <c r="B49" s="4"/>
      <c r="C49" s="85"/>
      <c r="D49" s="85"/>
      <c r="E49" s="85"/>
      <c r="F49" s="86"/>
      <c r="G49" s="87"/>
      <c r="H49" s="6"/>
      <c r="I49" s="7"/>
      <c r="J49" s="88">
        <f t="shared" si="1"/>
        <v>0</v>
      </c>
      <c r="K49" s="89"/>
      <c r="L49" s="90"/>
      <c r="M49" s="195"/>
      <c r="N49" s="91"/>
      <c r="O49" s="167"/>
      <c r="P49" s="93"/>
      <c r="Q49" s="94"/>
    </row>
    <row r="50" spans="2:19" ht="21.95" customHeight="1">
      <c r="B50" s="4"/>
      <c r="C50" s="85"/>
      <c r="D50" s="85"/>
      <c r="E50" s="85"/>
      <c r="F50" s="86"/>
      <c r="G50" s="87"/>
      <c r="H50" s="6"/>
      <c r="I50" s="7"/>
      <c r="J50" s="88">
        <f t="shared" si="1"/>
        <v>0</v>
      </c>
      <c r="K50" s="89"/>
      <c r="L50" s="90"/>
      <c r="M50" s="195"/>
      <c r="N50" s="91"/>
      <c r="O50" s="167"/>
      <c r="P50" s="93"/>
      <c r="Q50" s="94"/>
    </row>
    <row r="51" spans="2:19" ht="21.95" customHeight="1">
      <c r="B51" s="4"/>
      <c r="C51" s="85"/>
      <c r="D51" s="85"/>
      <c r="E51" s="85"/>
      <c r="F51" s="86"/>
      <c r="G51" s="87"/>
      <c r="H51" s="6"/>
      <c r="I51" s="7"/>
      <c r="J51" s="88">
        <f t="shared" si="1"/>
        <v>0</v>
      </c>
      <c r="K51" s="89"/>
      <c r="L51" s="90"/>
      <c r="M51" s="195"/>
      <c r="N51" s="91"/>
      <c r="O51" s="167"/>
      <c r="P51" s="93"/>
      <c r="Q51" s="94"/>
    </row>
    <row r="52" spans="2:19" ht="21.95" customHeight="1">
      <c r="B52" s="4"/>
      <c r="C52" s="85"/>
      <c r="D52" s="85"/>
      <c r="E52" s="85"/>
      <c r="F52" s="86"/>
      <c r="G52" s="87"/>
      <c r="H52" s="6"/>
      <c r="I52" s="7"/>
      <c r="J52" s="88">
        <f t="shared" si="1"/>
        <v>0</v>
      </c>
      <c r="K52" s="89"/>
      <c r="L52" s="90"/>
      <c r="M52" s="195"/>
      <c r="N52" s="91"/>
      <c r="O52" s="167"/>
      <c r="P52" s="93"/>
      <c r="Q52" s="94"/>
    </row>
    <row r="53" spans="2:19" ht="21.95" customHeight="1">
      <c r="B53" s="4"/>
      <c r="C53" s="85"/>
      <c r="D53" s="85"/>
      <c r="E53" s="85"/>
      <c r="F53" s="86"/>
      <c r="G53" s="87"/>
      <c r="H53" s="6"/>
      <c r="I53" s="7"/>
      <c r="J53" s="88">
        <f t="shared" si="1"/>
        <v>0</v>
      </c>
      <c r="K53" s="89"/>
      <c r="L53" s="90"/>
      <c r="M53" s="195"/>
      <c r="N53" s="91"/>
      <c r="O53" s="167"/>
      <c r="P53" s="93"/>
      <c r="Q53" s="94"/>
    </row>
    <row r="54" spans="2:19" ht="21.95" customHeight="1">
      <c r="B54" s="4"/>
      <c r="C54" s="85"/>
      <c r="D54" s="85"/>
      <c r="E54" s="85"/>
      <c r="F54" s="86"/>
      <c r="G54" s="87"/>
      <c r="H54" s="6"/>
      <c r="I54" s="7"/>
      <c r="J54" s="88">
        <f t="shared" si="1"/>
        <v>0</v>
      </c>
      <c r="K54" s="89"/>
      <c r="L54" s="90"/>
      <c r="M54" s="195"/>
      <c r="N54" s="91"/>
      <c r="O54" s="167"/>
      <c r="P54" s="93"/>
      <c r="Q54" s="94"/>
    </row>
    <row r="55" spans="2:19" ht="21.95" customHeight="1">
      <c r="B55" s="4"/>
      <c r="C55" s="137"/>
      <c r="D55" s="137"/>
      <c r="E55" s="137"/>
      <c r="F55" s="86"/>
      <c r="G55" s="87"/>
      <c r="H55" s="6"/>
      <c r="I55" s="7"/>
      <c r="J55" s="88">
        <f t="shared" si="1"/>
        <v>0</v>
      </c>
      <c r="K55" s="89"/>
      <c r="L55" s="90"/>
      <c r="M55" s="195"/>
      <c r="N55" s="91"/>
      <c r="O55" s="167"/>
      <c r="P55" s="93"/>
      <c r="Q55" s="94"/>
    </row>
    <row r="56" spans="2:19" ht="21.95" customHeight="1">
      <c r="B56" s="4"/>
      <c r="C56" s="137"/>
      <c r="D56" s="137"/>
      <c r="E56" s="137"/>
      <c r="F56" s="86"/>
      <c r="G56" s="87"/>
      <c r="H56" s="6"/>
      <c r="I56" s="7"/>
      <c r="J56" s="88">
        <f t="shared" si="1"/>
        <v>0</v>
      </c>
      <c r="K56" s="89"/>
      <c r="L56" s="90"/>
      <c r="M56" s="195"/>
      <c r="N56" s="91"/>
      <c r="O56" s="167"/>
      <c r="P56" s="93"/>
      <c r="Q56" s="94"/>
    </row>
    <row r="57" spans="2:19" ht="21.95" customHeight="1">
      <c r="B57" s="3"/>
      <c r="C57" s="203"/>
      <c r="D57" s="204"/>
      <c r="E57" s="205"/>
      <c r="F57" s="86"/>
      <c r="G57" s="87"/>
      <c r="H57" s="6"/>
      <c r="I57" s="7"/>
      <c r="J57" s="88">
        <f t="shared" si="1"/>
        <v>0</v>
      </c>
      <c r="K57" s="89"/>
      <c r="L57" s="90"/>
      <c r="M57" s="195"/>
      <c r="N57" s="91"/>
      <c r="O57" s="167"/>
      <c r="P57" s="93"/>
      <c r="Q57" s="94"/>
    </row>
    <row r="58" spans="2:19" ht="21.95" customHeight="1">
      <c r="B58" s="2"/>
      <c r="C58" s="203"/>
      <c r="D58" s="204"/>
      <c r="E58" s="205"/>
      <c r="F58" s="86"/>
      <c r="G58" s="87"/>
      <c r="H58" s="6"/>
      <c r="I58" s="7"/>
      <c r="J58" s="88">
        <f t="shared" si="1"/>
        <v>0</v>
      </c>
      <c r="K58" s="89"/>
      <c r="L58" s="90"/>
      <c r="M58" s="195"/>
      <c r="N58" s="91"/>
      <c r="O58" s="167"/>
      <c r="P58" s="93"/>
      <c r="Q58" s="94"/>
    </row>
    <row r="59" spans="2:19" ht="21.95" customHeight="1" thickBot="1">
      <c r="B59" s="46"/>
      <c r="C59" s="198" t="s">
        <v>1</v>
      </c>
      <c r="D59" s="198"/>
      <c r="E59" s="198"/>
      <c r="F59" s="153"/>
      <c r="G59" s="154"/>
      <c r="H59" s="154"/>
      <c r="I59" s="155"/>
      <c r="J59" s="199">
        <f>SUM(J37:L58)</f>
        <v>0</v>
      </c>
      <c r="K59" s="200"/>
      <c r="L59" s="201"/>
      <c r="M59" s="159"/>
      <c r="N59" s="202"/>
      <c r="O59" s="168"/>
      <c r="P59" s="143"/>
      <c r="Q59" s="144"/>
    </row>
    <row r="60" spans="2:19" s="51" customFormat="1" ht="12.75" customHeight="1">
      <c r="B60" s="51" t="s">
        <v>0</v>
      </c>
      <c r="O60" s="178" t="str">
        <f>O32</f>
        <v xml:space="preserve">株式会社 ｹｲ･ｱｲ･ｴｽﾎｰﾙﾃﾞｨﾝｸﾞｽ </v>
      </c>
      <c r="P60" s="178"/>
      <c r="Q60" s="178"/>
      <c r="S60" s="11"/>
    </row>
  </sheetData>
  <sheetProtection algorithmName="SHA-512" hashValue="PDs9p4l4iGqF1REYN8u6vPIOK16Jh69dTE1qIkK+eRz8j9EPIH2OjTFCYHG1YzAwZ+uvVKdZlOSVFqoqkomBJg==" saltValue="YsLihPJwCis1QeYQ76PSTg==" spinCount="100000" sheet="1" objects="1" scenarios="1" selectLockedCells="1"/>
  <protectedRanges>
    <protectedRange sqref="M4:Q7 M8:M9 D4:E9 J12:L12 J37:L37 F37:I58 B12:I20" name="範囲1"/>
  </protectedRanges>
  <mergeCells count="217">
    <mergeCell ref="S11:S32"/>
    <mergeCell ref="M3:P3"/>
    <mergeCell ref="C59:E59"/>
    <mergeCell ref="F59:I59"/>
    <mergeCell ref="J59:L59"/>
    <mergeCell ref="M59:N59"/>
    <mergeCell ref="O59:Q59"/>
    <mergeCell ref="O60:Q60"/>
    <mergeCell ref="C55:E55"/>
    <mergeCell ref="F55:G55"/>
    <mergeCell ref="J55:L55"/>
    <mergeCell ref="M55:N55"/>
    <mergeCell ref="O55:Q55"/>
    <mergeCell ref="C56:E56"/>
    <mergeCell ref="F56:G56"/>
    <mergeCell ref="J56:L56"/>
    <mergeCell ref="M56:N56"/>
    <mergeCell ref="O56:Q56"/>
    <mergeCell ref="C57:E57"/>
    <mergeCell ref="F57:G57"/>
    <mergeCell ref="J57:L57"/>
    <mergeCell ref="M57:N57"/>
    <mergeCell ref="O57:Q57"/>
    <mergeCell ref="C58:E58"/>
    <mergeCell ref="F58:G58"/>
    <mergeCell ref="J58:L58"/>
    <mergeCell ref="M58:N58"/>
    <mergeCell ref="O58:Q58"/>
    <mergeCell ref="C51:E51"/>
    <mergeCell ref="F51:G51"/>
    <mergeCell ref="J51:L51"/>
    <mergeCell ref="M51:N51"/>
    <mergeCell ref="O51:Q51"/>
    <mergeCell ref="C52:E52"/>
    <mergeCell ref="F52:G52"/>
    <mergeCell ref="J52:L52"/>
    <mergeCell ref="M52:N52"/>
    <mergeCell ref="O52:Q52"/>
    <mergeCell ref="C53:E53"/>
    <mergeCell ref="F53:G53"/>
    <mergeCell ref="J53:L53"/>
    <mergeCell ref="M53:N53"/>
    <mergeCell ref="O53:Q53"/>
    <mergeCell ref="C54:E54"/>
    <mergeCell ref="F54:G54"/>
    <mergeCell ref="J54:L54"/>
    <mergeCell ref="M54:N54"/>
    <mergeCell ref="O54:Q54"/>
    <mergeCell ref="C49:E49"/>
    <mergeCell ref="F49:G49"/>
    <mergeCell ref="J49:L49"/>
    <mergeCell ref="M49:N49"/>
    <mergeCell ref="O49:Q49"/>
    <mergeCell ref="C50:E50"/>
    <mergeCell ref="F50:G50"/>
    <mergeCell ref="J50:L50"/>
    <mergeCell ref="M50:N50"/>
    <mergeCell ref="O50:Q50"/>
    <mergeCell ref="C47:E47"/>
    <mergeCell ref="F47:G47"/>
    <mergeCell ref="J47:L47"/>
    <mergeCell ref="M47:N47"/>
    <mergeCell ref="O47:Q47"/>
    <mergeCell ref="C48:E48"/>
    <mergeCell ref="F48:G48"/>
    <mergeCell ref="J48:L48"/>
    <mergeCell ref="M48:N48"/>
    <mergeCell ref="O48:Q48"/>
    <mergeCell ref="C45:E45"/>
    <mergeCell ref="F45:G45"/>
    <mergeCell ref="J45:L45"/>
    <mergeCell ref="M45:N45"/>
    <mergeCell ref="O45:Q45"/>
    <mergeCell ref="C46:E46"/>
    <mergeCell ref="F46:G46"/>
    <mergeCell ref="J46:L46"/>
    <mergeCell ref="M46:N46"/>
    <mergeCell ref="O46:Q46"/>
    <mergeCell ref="C43:E43"/>
    <mergeCell ref="F43:G43"/>
    <mergeCell ref="J43:L43"/>
    <mergeCell ref="M43:N43"/>
    <mergeCell ref="O43:Q43"/>
    <mergeCell ref="C44:E44"/>
    <mergeCell ref="F44:G44"/>
    <mergeCell ref="J44:L44"/>
    <mergeCell ref="M44:N44"/>
    <mergeCell ref="O44:Q44"/>
    <mergeCell ref="C41:E41"/>
    <mergeCell ref="F41:G41"/>
    <mergeCell ref="J41:L41"/>
    <mergeCell ref="M41:N41"/>
    <mergeCell ref="O41:Q41"/>
    <mergeCell ref="C42:E42"/>
    <mergeCell ref="F42:G42"/>
    <mergeCell ref="J42:L42"/>
    <mergeCell ref="M42:N42"/>
    <mergeCell ref="O42:Q42"/>
    <mergeCell ref="C39:E39"/>
    <mergeCell ref="F39:G39"/>
    <mergeCell ref="J39:L39"/>
    <mergeCell ref="M39:N39"/>
    <mergeCell ref="O39:Q39"/>
    <mergeCell ref="C40:E40"/>
    <mergeCell ref="F40:G40"/>
    <mergeCell ref="J40:L40"/>
    <mergeCell ref="M40:N40"/>
    <mergeCell ref="O40:Q40"/>
    <mergeCell ref="C37:E37"/>
    <mergeCell ref="F37:G37"/>
    <mergeCell ref="J37:L37"/>
    <mergeCell ref="M37:N37"/>
    <mergeCell ref="O37:Q37"/>
    <mergeCell ref="C38:E38"/>
    <mergeCell ref="F38:G38"/>
    <mergeCell ref="J38:L38"/>
    <mergeCell ref="M38:N38"/>
    <mergeCell ref="O38:Q38"/>
    <mergeCell ref="C21:D21"/>
    <mergeCell ref="C22:D22"/>
    <mergeCell ref="C23:D23"/>
    <mergeCell ref="J30:L31"/>
    <mergeCell ref="B24:I31"/>
    <mergeCell ref="O32:Q32"/>
    <mergeCell ref="F34:L34"/>
    <mergeCell ref="C36:E36"/>
    <mergeCell ref="F36:G36"/>
    <mergeCell ref="J36:L36"/>
    <mergeCell ref="M36:N36"/>
    <mergeCell ref="O36:Q36"/>
    <mergeCell ref="J24:L25"/>
    <mergeCell ref="M24:N25"/>
    <mergeCell ref="O24:Q25"/>
    <mergeCell ref="J26:L27"/>
    <mergeCell ref="M26:N27"/>
    <mergeCell ref="O26:Q27"/>
    <mergeCell ref="F19:G19"/>
    <mergeCell ref="J19:L19"/>
    <mergeCell ref="M19:N19"/>
    <mergeCell ref="O19:Q19"/>
    <mergeCell ref="O23:Q23"/>
    <mergeCell ref="J28:L29"/>
    <mergeCell ref="M28:Q28"/>
    <mergeCell ref="F23:I23"/>
    <mergeCell ref="J23:L23"/>
    <mergeCell ref="M23:N23"/>
    <mergeCell ref="C17:E17"/>
    <mergeCell ref="F17:G17"/>
    <mergeCell ref="J17:L17"/>
    <mergeCell ref="M17:N17"/>
    <mergeCell ref="O17:Q17"/>
    <mergeCell ref="F22:G22"/>
    <mergeCell ref="J22:L22"/>
    <mergeCell ref="M22:N22"/>
    <mergeCell ref="O22:Q22"/>
    <mergeCell ref="C20:E20"/>
    <mergeCell ref="F20:G20"/>
    <mergeCell ref="J20:L20"/>
    <mergeCell ref="M20:N20"/>
    <mergeCell ref="O20:Q20"/>
    <mergeCell ref="F21:G21"/>
    <mergeCell ref="J21:L21"/>
    <mergeCell ref="M21:N21"/>
    <mergeCell ref="O21:Q21"/>
    <mergeCell ref="C18:E18"/>
    <mergeCell ref="F18:G18"/>
    <mergeCell ref="J18:L18"/>
    <mergeCell ref="M18:N18"/>
    <mergeCell ref="O18:Q18"/>
    <mergeCell ref="C19:E19"/>
    <mergeCell ref="J12:L12"/>
    <mergeCell ref="M12:N12"/>
    <mergeCell ref="O12:Q12"/>
    <mergeCell ref="C13:E13"/>
    <mergeCell ref="F13:G13"/>
    <mergeCell ref="J13:L13"/>
    <mergeCell ref="M13:N13"/>
    <mergeCell ref="O13:Q13"/>
    <mergeCell ref="B6:C7"/>
    <mergeCell ref="D6:E7"/>
    <mergeCell ref="F7:I9"/>
    <mergeCell ref="K7:K8"/>
    <mergeCell ref="B8:C9"/>
    <mergeCell ref="D8:E9"/>
    <mergeCell ref="J8:J9"/>
    <mergeCell ref="M9:P9"/>
    <mergeCell ref="C11:E11"/>
    <mergeCell ref="F11:G11"/>
    <mergeCell ref="J11:L11"/>
    <mergeCell ref="M11:N11"/>
    <mergeCell ref="O11:Q11"/>
    <mergeCell ref="M6:Q6"/>
    <mergeCell ref="M7:P8"/>
    <mergeCell ref="F2:L2"/>
    <mergeCell ref="B4:C5"/>
    <mergeCell ref="D4:E5"/>
    <mergeCell ref="G4:I6"/>
    <mergeCell ref="K4:K5"/>
    <mergeCell ref="M4:Q5"/>
    <mergeCell ref="R4:R28"/>
    <mergeCell ref="C14:E14"/>
    <mergeCell ref="F14:G14"/>
    <mergeCell ref="J14:L14"/>
    <mergeCell ref="M14:N14"/>
    <mergeCell ref="O14:Q14"/>
    <mergeCell ref="C15:E15"/>
    <mergeCell ref="F15:G15"/>
    <mergeCell ref="J15:L15"/>
    <mergeCell ref="M15:N15"/>
    <mergeCell ref="O15:Q15"/>
    <mergeCell ref="C16:E16"/>
    <mergeCell ref="F16:G16"/>
    <mergeCell ref="J16:L16"/>
    <mergeCell ref="M16:N16"/>
    <mergeCell ref="O16:Q16"/>
    <mergeCell ref="C12:E12"/>
    <mergeCell ref="F12:G12"/>
  </mergeCells>
  <phoneticPr fontId="3"/>
  <pageMargins left="0.78700000000000003" right="0.78" top="0.41" bottom="0.3" header="0.2" footer="0.3"/>
  <pageSetup paperSize="9" orientation="landscape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6FCF7-7D63-40DA-85CE-B3D94B23E211}">
  <dimension ref="C1:T32"/>
  <sheetViews>
    <sheetView showGridLines="0" view="pageBreakPreview" zoomScale="92" zoomScaleNormal="75" zoomScaleSheetLayoutView="92" workbookViewId="0"/>
  </sheetViews>
  <sheetFormatPr defaultRowHeight="13.5"/>
  <cols>
    <col min="1" max="1" width="15" style="8" customWidth="1"/>
    <col min="2" max="2" width="9.375" style="8" customWidth="1"/>
    <col min="3" max="3" width="5.5" style="8" customWidth="1"/>
    <col min="4" max="5" width="5.625" style="8" customWidth="1"/>
    <col min="6" max="6" width="24.625" style="8" customWidth="1"/>
    <col min="7" max="8" width="5.625" style="8" customWidth="1"/>
    <col min="9" max="9" width="6" style="8" customWidth="1"/>
    <col min="10" max="10" width="11.375" style="8" customWidth="1"/>
    <col min="11" max="13" width="6" style="8" customWidth="1"/>
    <col min="14" max="14" width="10.625" style="8" customWidth="1"/>
    <col min="15" max="17" width="5.625" style="8" customWidth="1"/>
    <col min="18" max="18" width="15" style="8" customWidth="1"/>
    <col min="19" max="19" width="16.25" style="8" customWidth="1"/>
    <col min="20" max="20" width="9" style="8" customWidth="1"/>
    <col min="21" max="16384" width="9" style="8"/>
  </cols>
  <sheetData>
    <row r="1" spans="3:20" ht="22.5" customHeight="1"/>
    <row r="2" spans="3:20" ht="24">
      <c r="D2" s="9"/>
      <c r="E2" s="9"/>
      <c r="F2" s="9"/>
      <c r="G2" s="64" t="s">
        <v>31</v>
      </c>
      <c r="H2" s="64"/>
      <c r="I2" s="64"/>
      <c r="J2" s="64"/>
      <c r="K2" s="64"/>
      <c r="L2" s="64"/>
      <c r="M2" s="64"/>
      <c r="N2" s="10"/>
      <c r="O2" s="9"/>
      <c r="P2" s="9"/>
      <c r="Q2" s="9"/>
      <c r="R2" s="9"/>
    </row>
    <row r="3" spans="3:20" ht="25.5" customHeight="1" thickBot="1">
      <c r="C3" s="12" t="s">
        <v>56</v>
      </c>
      <c r="L3" s="268" t="s">
        <v>33</v>
      </c>
      <c r="M3" s="269"/>
      <c r="N3" s="256" t="s">
        <v>34</v>
      </c>
      <c r="O3" s="256"/>
      <c r="P3" s="256"/>
      <c r="Q3" s="256"/>
      <c r="R3" s="14" t="s">
        <v>30</v>
      </c>
    </row>
    <row r="4" spans="3:20" ht="14.25" customHeight="1">
      <c r="C4" s="257" t="s">
        <v>29</v>
      </c>
      <c r="D4" s="258"/>
      <c r="E4" s="261" t="s">
        <v>51</v>
      </c>
      <c r="F4" s="262"/>
      <c r="G4" s="15"/>
      <c r="H4" s="73" t="s">
        <v>28</v>
      </c>
      <c r="I4" s="74"/>
      <c r="J4" s="74"/>
      <c r="K4" s="16"/>
      <c r="L4" s="77" t="s">
        <v>27</v>
      </c>
      <c r="M4" s="17"/>
      <c r="N4" s="265" t="s">
        <v>36</v>
      </c>
      <c r="O4" s="265"/>
      <c r="P4" s="265"/>
      <c r="Q4" s="265"/>
      <c r="R4" s="266"/>
      <c r="S4" s="83"/>
      <c r="T4" s="196"/>
    </row>
    <row r="5" spans="3:20" ht="14.25" customHeight="1">
      <c r="C5" s="259"/>
      <c r="D5" s="260"/>
      <c r="E5" s="263"/>
      <c r="F5" s="264"/>
      <c r="G5" s="19"/>
      <c r="H5" s="75"/>
      <c r="I5" s="75"/>
      <c r="J5" s="75"/>
      <c r="K5" s="20"/>
      <c r="L5" s="78"/>
      <c r="M5" s="22"/>
      <c r="N5" s="212"/>
      <c r="O5" s="212"/>
      <c r="P5" s="212"/>
      <c r="Q5" s="212"/>
      <c r="R5" s="267"/>
      <c r="S5" s="83"/>
      <c r="T5" s="196"/>
    </row>
    <row r="6" spans="3:20" ht="14.25" customHeight="1">
      <c r="C6" s="106" t="s">
        <v>26</v>
      </c>
      <c r="D6" s="107"/>
      <c r="E6" s="235" t="s">
        <v>35</v>
      </c>
      <c r="F6" s="236"/>
      <c r="G6" s="23"/>
      <c r="H6" s="76"/>
      <c r="I6" s="76"/>
      <c r="J6" s="76"/>
      <c r="K6" s="24"/>
      <c r="L6" s="21" t="s">
        <v>25</v>
      </c>
      <c r="M6" s="22"/>
      <c r="N6" s="208" t="s">
        <v>39</v>
      </c>
      <c r="O6" s="209"/>
      <c r="P6" s="209"/>
      <c r="Q6" s="209"/>
      <c r="R6" s="210"/>
      <c r="S6" s="83"/>
      <c r="T6" s="196"/>
    </row>
    <row r="7" spans="3:20" ht="14.25" customHeight="1">
      <c r="C7" s="67"/>
      <c r="D7" s="68"/>
      <c r="E7" s="237"/>
      <c r="F7" s="238"/>
      <c r="G7" s="112">
        <f>IF(K23=0,"　",SUM(K21:M22))</f>
        <v>35750</v>
      </c>
      <c r="H7" s="113"/>
      <c r="I7" s="113"/>
      <c r="J7" s="113"/>
      <c r="K7" s="25"/>
      <c r="L7" s="78" t="s">
        <v>38</v>
      </c>
      <c r="M7" s="22"/>
      <c r="N7" s="211" t="s">
        <v>37</v>
      </c>
      <c r="O7" s="212"/>
      <c r="P7" s="212"/>
      <c r="Q7" s="212"/>
      <c r="R7" s="55"/>
      <c r="S7" s="83"/>
      <c r="T7" s="196"/>
    </row>
    <row r="8" spans="3:20" ht="14.25" customHeight="1">
      <c r="C8" s="239" t="s">
        <v>23</v>
      </c>
      <c r="D8" s="240"/>
      <c r="E8" s="243" t="s">
        <v>52</v>
      </c>
      <c r="F8" s="244"/>
      <c r="G8" s="112"/>
      <c r="H8" s="113"/>
      <c r="I8" s="113"/>
      <c r="J8" s="113"/>
      <c r="K8" s="122" t="s">
        <v>22</v>
      </c>
      <c r="L8" s="78"/>
      <c r="M8" s="22"/>
      <c r="N8" s="213"/>
      <c r="O8" s="213"/>
      <c r="P8" s="213"/>
      <c r="Q8" s="213"/>
      <c r="R8" s="56"/>
      <c r="S8" s="83"/>
      <c r="T8" s="196"/>
    </row>
    <row r="9" spans="3:20" ht="14.25" customHeight="1" thickBot="1">
      <c r="C9" s="241"/>
      <c r="D9" s="242"/>
      <c r="E9" s="245"/>
      <c r="F9" s="246"/>
      <c r="G9" s="114"/>
      <c r="H9" s="115"/>
      <c r="I9" s="115"/>
      <c r="J9" s="115"/>
      <c r="K9" s="123"/>
      <c r="L9" s="57" t="s">
        <v>20</v>
      </c>
      <c r="M9" s="29"/>
      <c r="N9" s="252" t="s">
        <v>37</v>
      </c>
      <c r="O9" s="253"/>
      <c r="P9" s="253"/>
      <c r="Q9" s="253"/>
      <c r="R9" s="30"/>
      <c r="S9" s="83"/>
      <c r="T9" s="196"/>
    </row>
    <row r="10" spans="3:20" ht="14.25" thickBot="1"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  <c r="O10" s="32"/>
      <c r="P10" s="32"/>
      <c r="Q10" s="32"/>
      <c r="R10" s="32"/>
      <c r="S10" s="83"/>
      <c r="T10" s="196"/>
    </row>
    <row r="11" spans="3:20" s="35" customFormat="1" ht="21.95" customHeight="1">
      <c r="C11" s="33" t="s">
        <v>9</v>
      </c>
      <c r="D11" s="125" t="s">
        <v>8</v>
      </c>
      <c r="E11" s="125"/>
      <c r="F11" s="125"/>
      <c r="G11" s="126" t="s">
        <v>7</v>
      </c>
      <c r="H11" s="127"/>
      <c r="I11" s="34" t="s">
        <v>6</v>
      </c>
      <c r="J11" s="34" t="s">
        <v>5</v>
      </c>
      <c r="K11" s="125" t="s">
        <v>4</v>
      </c>
      <c r="L11" s="125"/>
      <c r="M11" s="128"/>
      <c r="N11" s="254" t="s">
        <v>3</v>
      </c>
      <c r="O11" s="255"/>
      <c r="P11" s="254" t="s">
        <v>2</v>
      </c>
      <c r="Q11" s="254"/>
      <c r="R11" s="255"/>
      <c r="S11" s="83"/>
      <c r="T11" s="196"/>
    </row>
    <row r="12" spans="3:20" ht="21.95" customHeight="1">
      <c r="C12" s="58">
        <v>1</v>
      </c>
      <c r="D12" s="206" t="s">
        <v>40</v>
      </c>
      <c r="E12" s="207"/>
      <c r="F12" s="59"/>
      <c r="G12" s="247">
        <v>5</v>
      </c>
      <c r="H12" s="248"/>
      <c r="I12" s="53" t="s">
        <v>41</v>
      </c>
      <c r="J12" s="54">
        <v>2500</v>
      </c>
      <c r="K12" s="249">
        <f>G12*J12</f>
        <v>12500</v>
      </c>
      <c r="L12" s="250"/>
      <c r="M12" s="251"/>
      <c r="N12" s="102"/>
      <c r="O12" s="103"/>
      <c r="P12" s="104"/>
      <c r="Q12" s="104"/>
      <c r="R12" s="105"/>
      <c r="S12" s="83"/>
      <c r="T12" s="196"/>
    </row>
    <row r="13" spans="3:20" ht="21.95" customHeight="1">
      <c r="C13" s="60">
        <v>2</v>
      </c>
      <c r="D13" s="225" t="s">
        <v>42</v>
      </c>
      <c r="E13" s="225"/>
      <c r="F13" s="225"/>
      <c r="G13" s="234">
        <v>1</v>
      </c>
      <c r="H13" s="227"/>
      <c r="I13" s="36" t="s">
        <v>43</v>
      </c>
      <c r="J13" s="37"/>
      <c r="K13" s="219">
        <v>20000</v>
      </c>
      <c r="L13" s="220"/>
      <c r="M13" s="221"/>
      <c r="N13" s="91"/>
      <c r="O13" s="92"/>
      <c r="P13" s="93"/>
      <c r="Q13" s="93"/>
      <c r="R13" s="94"/>
      <c r="S13" s="83"/>
      <c r="T13" s="196"/>
    </row>
    <row r="14" spans="3:20" ht="21.95" customHeight="1">
      <c r="C14" s="60"/>
      <c r="D14" s="225"/>
      <c r="E14" s="225"/>
      <c r="F14" s="225"/>
      <c r="G14" s="234"/>
      <c r="H14" s="227"/>
      <c r="I14" s="36"/>
      <c r="J14" s="37"/>
      <c r="K14" s="228">
        <f t="shared" ref="K14:K20" si="0">G14*J14</f>
        <v>0</v>
      </c>
      <c r="L14" s="229"/>
      <c r="M14" s="230"/>
      <c r="N14" s="91"/>
      <c r="O14" s="92"/>
      <c r="P14" s="93"/>
      <c r="Q14" s="93"/>
      <c r="R14" s="94"/>
      <c r="S14" s="83"/>
      <c r="T14" s="196"/>
    </row>
    <row r="15" spans="3:20" ht="21.95" customHeight="1">
      <c r="C15" s="60"/>
      <c r="D15" s="231"/>
      <c r="E15" s="232"/>
      <c r="F15" s="233"/>
      <c r="G15" s="226"/>
      <c r="H15" s="227"/>
      <c r="I15" s="36"/>
      <c r="J15" s="37"/>
      <c r="K15" s="228">
        <f t="shared" si="0"/>
        <v>0</v>
      </c>
      <c r="L15" s="229"/>
      <c r="M15" s="230"/>
      <c r="N15" s="91"/>
      <c r="O15" s="92"/>
      <c r="P15" s="93"/>
      <c r="Q15" s="93"/>
      <c r="R15" s="94"/>
      <c r="S15" s="83"/>
      <c r="T15" s="196"/>
    </row>
    <row r="16" spans="3:20" ht="21.95" customHeight="1">
      <c r="C16" s="60"/>
      <c r="D16" s="225"/>
      <c r="E16" s="225"/>
      <c r="F16" s="225"/>
      <c r="G16" s="226"/>
      <c r="H16" s="227"/>
      <c r="I16" s="38"/>
      <c r="J16" s="37"/>
      <c r="K16" s="228">
        <f t="shared" si="0"/>
        <v>0</v>
      </c>
      <c r="L16" s="229"/>
      <c r="M16" s="230"/>
      <c r="N16" s="91"/>
      <c r="O16" s="92"/>
      <c r="P16" s="93"/>
      <c r="Q16" s="93"/>
      <c r="R16" s="94"/>
      <c r="S16" s="83"/>
      <c r="T16" s="196"/>
    </row>
    <row r="17" spans="3:20" ht="21.95" customHeight="1">
      <c r="C17" s="60"/>
      <c r="D17" s="231"/>
      <c r="E17" s="232"/>
      <c r="F17" s="233"/>
      <c r="G17" s="226"/>
      <c r="H17" s="227"/>
      <c r="I17" s="38"/>
      <c r="J17" s="37"/>
      <c r="K17" s="228">
        <f t="shared" si="0"/>
        <v>0</v>
      </c>
      <c r="L17" s="229"/>
      <c r="M17" s="230"/>
      <c r="N17" s="91"/>
      <c r="O17" s="92"/>
      <c r="P17" s="93"/>
      <c r="Q17" s="93"/>
      <c r="R17" s="94"/>
      <c r="S17" s="83"/>
      <c r="T17" s="196"/>
    </row>
    <row r="18" spans="3:20" ht="21.95" customHeight="1">
      <c r="C18" s="60"/>
      <c r="D18" s="231"/>
      <c r="E18" s="232"/>
      <c r="F18" s="233"/>
      <c r="G18" s="226"/>
      <c r="H18" s="227"/>
      <c r="I18" s="38"/>
      <c r="J18" s="37"/>
      <c r="K18" s="228">
        <f t="shared" si="0"/>
        <v>0</v>
      </c>
      <c r="L18" s="229"/>
      <c r="M18" s="230"/>
      <c r="N18" s="91"/>
      <c r="O18" s="92"/>
      <c r="P18" s="93"/>
      <c r="Q18" s="93"/>
      <c r="R18" s="94"/>
      <c r="S18" s="83"/>
      <c r="T18" s="196"/>
    </row>
    <row r="19" spans="3:20" ht="21.95" customHeight="1">
      <c r="C19" s="60"/>
      <c r="D19" s="231"/>
      <c r="E19" s="232"/>
      <c r="F19" s="233"/>
      <c r="G19" s="226"/>
      <c r="H19" s="227"/>
      <c r="I19" s="38"/>
      <c r="J19" s="37"/>
      <c r="K19" s="228">
        <f t="shared" si="0"/>
        <v>0</v>
      </c>
      <c r="L19" s="229"/>
      <c r="M19" s="230"/>
      <c r="N19" s="91"/>
      <c r="O19" s="92"/>
      <c r="P19" s="93"/>
      <c r="Q19" s="93"/>
      <c r="R19" s="94"/>
      <c r="S19" s="83"/>
      <c r="T19" s="196"/>
    </row>
    <row r="20" spans="3:20" ht="21.95" customHeight="1">
      <c r="C20" s="60"/>
      <c r="D20" s="225"/>
      <c r="E20" s="225"/>
      <c r="F20" s="225"/>
      <c r="G20" s="226"/>
      <c r="H20" s="227"/>
      <c r="I20" s="38"/>
      <c r="J20" s="37"/>
      <c r="K20" s="228">
        <f t="shared" si="0"/>
        <v>0</v>
      </c>
      <c r="L20" s="229"/>
      <c r="M20" s="230"/>
      <c r="N20" s="91"/>
      <c r="O20" s="92"/>
      <c r="P20" s="93"/>
      <c r="Q20" s="93"/>
      <c r="R20" s="94"/>
      <c r="S20" s="83"/>
      <c r="T20" s="196"/>
    </row>
    <row r="21" spans="3:20" ht="21.95" customHeight="1">
      <c r="C21" s="43"/>
      <c r="D21" s="222" t="s">
        <v>46</v>
      </c>
      <c r="E21" s="223"/>
      <c r="F21" s="224"/>
      <c r="G21" s="138"/>
      <c r="H21" s="139"/>
      <c r="I21" s="41"/>
      <c r="J21" s="42"/>
      <c r="K21" s="140">
        <f>SUM(K12:M20)</f>
        <v>32500</v>
      </c>
      <c r="L21" s="141"/>
      <c r="M21" s="142"/>
      <c r="N21" s="91"/>
      <c r="O21" s="92"/>
      <c r="P21" s="93"/>
      <c r="Q21" s="93"/>
      <c r="R21" s="94"/>
      <c r="S21" s="83"/>
      <c r="T21" s="196"/>
    </row>
    <row r="22" spans="3:20" ht="21.95" customHeight="1">
      <c r="C22" s="61"/>
      <c r="D22" s="216" t="s">
        <v>44</v>
      </c>
      <c r="E22" s="217"/>
      <c r="F22" s="218"/>
      <c r="G22" s="133"/>
      <c r="H22" s="133"/>
      <c r="I22" s="41"/>
      <c r="J22" s="45"/>
      <c r="K22" s="219">
        <f>SUM(K21)*0.1</f>
        <v>3250</v>
      </c>
      <c r="L22" s="220"/>
      <c r="M22" s="221"/>
      <c r="N22" s="91"/>
      <c r="O22" s="92"/>
      <c r="P22" s="93"/>
      <c r="Q22" s="93"/>
      <c r="R22" s="94"/>
      <c r="S22" s="83"/>
      <c r="T22" s="196"/>
    </row>
    <row r="23" spans="3:20" ht="21.95" customHeight="1" thickBot="1">
      <c r="C23" s="46"/>
      <c r="D23" s="214" t="s">
        <v>45</v>
      </c>
      <c r="E23" s="215"/>
      <c r="F23" s="215"/>
      <c r="G23" s="153"/>
      <c r="H23" s="154"/>
      <c r="I23" s="154"/>
      <c r="J23" s="155"/>
      <c r="K23" s="156">
        <f>SUM(K21:M22)</f>
        <v>35750</v>
      </c>
      <c r="L23" s="157"/>
      <c r="M23" s="158"/>
      <c r="N23" s="159"/>
      <c r="O23" s="160"/>
      <c r="P23" s="143"/>
      <c r="Q23" s="143"/>
      <c r="R23" s="144"/>
      <c r="S23" s="83"/>
      <c r="T23" s="196"/>
    </row>
    <row r="24" spans="3:20" ht="16.350000000000001" customHeight="1">
      <c r="C24" s="169" t="s">
        <v>19</v>
      </c>
      <c r="D24" s="170"/>
      <c r="E24" s="170"/>
      <c r="F24" s="170"/>
      <c r="G24" s="170"/>
      <c r="H24" s="170"/>
      <c r="I24" s="170"/>
      <c r="J24" s="171"/>
      <c r="K24" s="180" t="s">
        <v>18</v>
      </c>
      <c r="L24" s="181"/>
      <c r="M24" s="182"/>
      <c r="N24" s="183" t="s">
        <v>17</v>
      </c>
      <c r="O24" s="184"/>
      <c r="P24" s="183"/>
      <c r="Q24" s="183"/>
      <c r="R24" s="184"/>
      <c r="S24" s="83"/>
      <c r="T24" s="196"/>
    </row>
    <row r="25" spans="3:20" ht="16.350000000000001" customHeight="1">
      <c r="C25" s="172"/>
      <c r="D25" s="173"/>
      <c r="E25" s="173"/>
      <c r="F25" s="173"/>
      <c r="G25" s="173"/>
      <c r="H25" s="173"/>
      <c r="I25" s="173"/>
      <c r="J25" s="174"/>
      <c r="K25" s="148"/>
      <c r="L25" s="149"/>
      <c r="M25" s="150"/>
      <c r="N25" s="143"/>
      <c r="O25" s="144"/>
      <c r="P25" s="143"/>
      <c r="Q25" s="143"/>
      <c r="R25" s="144"/>
      <c r="S25" s="83"/>
      <c r="T25" s="196"/>
    </row>
    <row r="26" spans="3:20" ht="16.350000000000001" customHeight="1">
      <c r="C26" s="172"/>
      <c r="D26" s="173"/>
      <c r="E26" s="173"/>
      <c r="F26" s="173"/>
      <c r="G26" s="173"/>
      <c r="H26" s="173"/>
      <c r="I26" s="173"/>
      <c r="J26" s="174"/>
      <c r="K26" s="185" t="s">
        <v>16</v>
      </c>
      <c r="L26" s="186"/>
      <c r="M26" s="187"/>
      <c r="N26" s="104" t="s">
        <v>15</v>
      </c>
      <c r="O26" s="105"/>
      <c r="P26" s="104"/>
      <c r="Q26" s="104"/>
      <c r="R26" s="105"/>
      <c r="S26" s="83"/>
      <c r="T26" s="196"/>
    </row>
    <row r="27" spans="3:20" ht="16.350000000000001" customHeight="1">
      <c r="C27" s="172"/>
      <c r="D27" s="173"/>
      <c r="E27" s="173"/>
      <c r="F27" s="173"/>
      <c r="G27" s="173"/>
      <c r="H27" s="173"/>
      <c r="I27" s="173"/>
      <c r="J27" s="174"/>
      <c r="K27" s="188"/>
      <c r="L27" s="189"/>
      <c r="M27" s="190"/>
      <c r="N27" s="143"/>
      <c r="O27" s="144"/>
      <c r="P27" s="143"/>
      <c r="Q27" s="143"/>
      <c r="R27" s="144"/>
      <c r="S27" s="83"/>
      <c r="T27" s="196"/>
    </row>
    <row r="28" spans="3:20" ht="17.100000000000001" customHeight="1">
      <c r="C28" s="172"/>
      <c r="D28" s="173"/>
      <c r="E28" s="173"/>
      <c r="F28" s="173"/>
      <c r="G28" s="173"/>
      <c r="H28" s="173"/>
      <c r="I28" s="173"/>
      <c r="J28" s="174"/>
      <c r="K28" s="145" t="s">
        <v>14</v>
      </c>
      <c r="L28" s="146"/>
      <c r="M28" s="147"/>
      <c r="N28" s="151"/>
      <c r="O28" s="151"/>
      <c r="P28" s="151"/>
      <c r="Q28" s="151"/>
      <c r="R28" s="152"/>
      <c r="S28" s="83"/>
      <c r="T28" s="196"/>
    </row>
    <row r="29" spans="3:20" ht="17.100000000000001" customHeight="1">
      <c r="C29" s="172"/>
      <c r="D29" s="173"/>
      <c r="E29" s="173"/>
      <c r="F29" s="173"/>
      <c r="G29" s="173"/>
      <c r="H29" s="173"/>
      <c r="I29" s="173"/>
      <c r="J29" s="174"/>
      <c r="K29" s="148"/>
      <c r="L29" s="149"/>
      <c r="M29" s="150"/>
      <c r="R29" s="48"/>
    </row>
    <row r="30" spans="3:20" ht="17.100000000000001" customHeight="1">
      <c r="C30" s="172"/>
      <c r="D30" s="173"/>
      <c r="E30" s="173"/>
      <c r="F30" s="173"/>
      <c r="G30" s="173"/>
      <c r="H30" s="173"/>
      <c r="I30" s="173"/>
      <c r="J30" s="174"/>
      <c r="K30" s="167" t="s">
        <v>13</v>
      </c>
      <c r="L30" s="93"/>
      <c r="M30" s="94"/>
      <c r="R30" s="48"/>
    </row>
    <row r="31" spans="3:20" ht="17.100000000000001" customHeight="1">
      <c r="C31" s="175"/>
      <c r="D31" s="176"/>
      <c r="E31" s="176"/>
      <c r="F31" s="176"/>
      <c r="G31" s="176"/>
      <c r="H31" s="176"/>
      <c r="I31" s="176"/>
      <c r="J31" s="177"/>
      <c r="K31" s="168"/>
      <c r="L31" s="143"/>
      <c r="M31" s="144"/>
      <c r="N31" s="49"/>
      <c r="O31" s="49"/>
      <c r="P31" s="49"/>
      <c r="Q31" s="49"/>
      <c r="R31" s="50" t="s">
        <v>12</v>
      </c>
    </row>
    <row r="32" spans="3:20" s="51" customFormat="1" ht="12.75" customHeight="1">
      <c r="C32" s="51" t="s">
        <v>0</v>
      </c>
      <c r="P32" s="178" t="s">
        <v>57</v>
      </c>
      <c r="Q32" s="178"/>
      <c r="R32" s="178"/>
    </row>
  </sheetData>
  <sheetProtection algorithmName="SHA-512" hashValue="kGcYJRtxFsQXZjukJVIZchAa7stqxussNTwKzNsM5NvwsLQbTZ/dzvv4Xp72K3vztF8uUn+5n4KCauFwMvxKVw==" saltValue="wLVO9Uf77AdKHxx7jbXznA==" spinCount="100000" sheet="1" objects="1" scenarios="1" selectLockedCells="1" selectUnlockedCells="1"/>
  <mergeCells count="96">
    <mergeCell ref="G2:M2"/>
    <mergeCell ref="N3:Q3"/>
    <mergeCell ref="C4:D5"/>
    <mergeCell ref="E4:F5"/>
    <mergeCell ref="H4:J6"/>
    <mergeCell ref="L4:L5"/>
    <mergeCell ref="N4:R5"/>
    <mergeCell ref="L3:M3"/>
    <mergeCell ref="N9:Q9"/>
    <mergeCell ref="D11:F11"/>
    <mergeCell ref="G11:H11"/>
    <mergeCell ref="K11:M11"/>
    <mergeCell ref="N11:O11"/>
    <mergeCell ref="P11:R11"/>
    <mergeCell ref="S4:S28"/>
    <mergeCell ref="T4:T28"/>
    <mergeCell ref="C6:D7"/>
    <mergeCell ref="E6:F7"/>
    <mergeCell ref="G7:J9"/>
    <mergeCell ref="L7:L8"/>
    <mergeCell ref="C8:D9"/>
    <mergeCell ref="E8:F9"/>
    <mergeCell ref="K8:K9"/>
    <mergeCell ref="G12:H12"/>
    <mergeCell ref="K12:M12"/>
    <mergeCell ref="N12:O12"/>
    <mergeCell ref="P12:R12"/>
    <mergeCell ref="D13:F13"/>
    <mergeCell ref="G13:H13"/>
    <mergeCell ref="K13:M13"/>
    <mergeCell ref="N13:O13"/>
    <mergeCell ref="P13:R13"/>
    <mergeCell ref="D14:F14"/>
    <mergeCell ref="G14:H14"/>
    <mergeCell ref="K14:M14"/>
    <mergeCell ref="N14:O14"/>
    <mergeCell ref="P14:R14"/>
    <mergeCell ref="D15:F15"/>
    <mergeCell ref="G15:H15"/>
    <mergeCell ref="K15:M15"/>
    <mergeCell ref="N15:O15"/>
    <mergeCell ref="P15:R15"/>
    <mergeCell ref="D16:F16"/>
    <mergeCell ref="G16:H16"/>
    <mergeCell ref="K16:M16"/>
    <mergeCell ref="N16:O16"/>
    <mergeCell ref="P16:R16"/>
    <mergeCell ref="D17:F17"/>
    <mergeCell ref="G17:H17"/>
    <mergeCell ref="K17:M17"/>
    <mergeCell ref="N17:O17"/>
    <mergeCell ref="P17:R17"/>
    <mergeCell ref="D18:F18"/>
    <mergeCell ref="G18:H18"/>
    <mergeCell ref="K18:M18"/>
    <mergeCell ref="N18:O18"/>
    <mergeCell ref="P18:R18"/>
    <mergeCell ref="D19:F19"/>
    <mergeCell ref="G19:H19"/>
    <mergeCell ref="K19:M19"/>
    <mergeCell ref="N19:O19"/>
    <mergeCell ref="P19:R19"/>
    <mergeCell ref="D20:F20"/>
    <mergeCell ref="G20:H20"/>
    <mergeCell ref="K20:M20"/>
    <mergeCell ref="N20:O20"/>
    <mergeCell ref="P20:R20"/>
    <mergeCell ref="D21:F21"/>
    <mergeCell ref="G21:H21"/>
    <mergeCell ref="K21:M21"/>
    <mergeCell ref="N21:O21"/>
    <mergeCell ref="P21:R21"/>
    <mergeCell ref="K23:M23"/>
    <mergeCell ref="N23:O23"/>
    <mergeCell ref="P23:R23"/>
    <mergeCell ref="D22:F22"/>
    <mergeCell ref="G22:H22"/>
    <mergeCell ref="K22:M22"/>
    <mergeCell ref="N22:O22"/>
    <mergeCell ref="P22:R22"/>
    <mergeCell ref="D12:E12"/>
    <mergeCell ref="N6:R6"/>
    <mergeCell ref="N7:Q8"/>
    <mergeCell ref="P32:R32"/>
    <mergeCell ref="C24:J31"/>
    <mergeCell ref="K24:M25"/>
    <mergeCell ref="N24:O25"/>
    <mergeCell ref="P24:R25"/>
    <mergeCell ref="K26:M27"/>
    <mergeCell ref="N26:O27"/>
    <mergeCell ref="P26:R27"/>
    <mergeCell ref="K28:M29"/>
    <mergeCell ref="N28:R28"/>
    <mergeCell ref="K30:M31"/>
    <mergeCell ref="D23:F23"/>
    <mergeCell ref="G23:J23"/>
  </mergeCells>
  <phoneticPr fontId="17"/>
  <pageMargins left="0" right="0" top="0.78740157480314965" bottom="0.31496062992125984" header="0.19685039370078741" footer="0.31496062992125984"/>
  <pageSetup paperSize="9" scale="86" orientation="landscape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注文外分</vt:lpstr>
      <vt:lpstr>見本</vt:lpstr>
      <vt:lpstr>見本!Print_Area</vt:lpstr>
      <vt:lpstr>注文外分!Print_Area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KIS-PC12</dc:creator>
  <cp:lastModifiedBy>KIS-HITO</cp:lastModifiedBy>
  <cp:lastPrinted>2024-09-18T02:37:55Z</cp:lastPrinted>
  <dcterms:created xsi:type="dcterms:W3CDTF">2021-03-11T00:49:11Z</dcterms:created>
  <dcterms:modified xsi:type="dcterms:W3CDTF">2024-09-18T03:05:56Z</dcterms:modified>
</cp:coreProperties>
</file>